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 activeTab="6"/>
  </bookViews>
  <sheets>
    <sheet name="1 день" sheetId="1" r:id="rId1"/>
    <sheet name="2 день" sheetId="2" r:id="rId2"/>
    <sheet name="3 день" sheetId="3" r:id="rId3"/>
    <sheet name="4 день" sheetId="4" r:id="rId4"/>
    <sheet name="5 день" sheetId="5" r:id="rId5"/>
    <sheet name="6 день" sheetId="6" r:id="rId6"/>
    <sheet name="7 день" sheetId="7" r:id="rId7"/>
    <sheet name="8 день" sheetId="8" r:id="rId8"/>
    <sheet name="9 день" sheetId="9" r:id="rId9"/>
    <sheet name="10 день" sheetId="10" r:id="rId10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3" i="4" l="1"/>
  <c r="G23" i="4"/>
</calcChain>
</file>

<file path=xl/sharedStrings.xml><?xml version="1.0" encoding="utf-8"?>
<sst xmlns="http://schemas.openxmlformats.org/spreadsheetml/2006/main" count="615" uniqueCount="160">
  <si>
    <t>МА ДОУ "Байкаловский детский сад №1 "Теремок"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</si>
  <si>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</si>
  <si>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</si>
  <si>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</si>
  <si>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</si>
  <si>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</si>
  <si>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</si>
  <si>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</si>
  <si>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</si>
  <si>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</si>
  <si>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</si>
  <si>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Ясли</t>
  </si>
  <si>
    <t>Сад</t>
  </si>
  <si>
    <t>Завтрак</t>
  </si>
  <si>
    <t>гор.блюдо</t>
  </si>
  <si>
    <t>Каша пшенная</t>
  </si>
  <si>
    <t>гор.напит.</t>
  </si>
  <si>
    <t>5   1/22</t>
  </si>
  <si>
    <t>Какао с молоком</t>
  </si>
  <si>
    <t>хлеб</t>
  </si>
  <si>
    <t>1  2</t>
  </si>
  <si>
    <t>Хлеб серый с повидлом</t>
  </si>
  <si>
    <t>40/10</t>
  </si>
  <si>
    <t>2й завтрак</t>
  </si>
  <si>
    <t>к/мол.пр.</t>
  </si>
  <si>
    <t>21  1/35</t>
  </si>
  <si>
    <t>Снежок</t>
  </si>
  <si>
    <t xml:space="preserve">  -</t>
  </si>
  <si>
    <t xml:space="preserve"> -</t>
  </si>
  <si>
    <t>Обед</t>
  </si>
  <si>
    <t>1 блюдо</t>
  </si>
  <si>
    <t>23  1/98</t>
  </si>
  <si>
    <t>гарнир</t>
  </si>
  <si>
    <t>98  316</t>
  </si>
  <si>
    <t>Рис  отварной</t>
  </si>
  <si>
    <t>2 блюдо</t>
  </si>
  <si>
    <t>3  6/11</t>
  </si>
  <si>
    <t>Печень тушеная</t>
  </si>
  <si>
    <t>Хлеб серый пшеничный обог.</t>
  </si>
  <si>
    <t>15  1/39</t>
  </si>
  <si>
    <t>Компот из.св.зам.ягод+С</t>
  </si>
  <si>
    <t>Полдник</t>
  </si>
  <si>
    <t>выпечка</t>
  </si>
  <si>
    <t xml:space="preserve">Сдоба </t>
  </si>
  <si>
    <t>123   5/969</t>
  </si>
  <si>
    <t>Молоко кипяченое</t>
  </si>
  <si>
    <t>91  1/34</t>
  </si>
  <si>
    <t>каша манная</t>
  </si>
  <si>
    <t>7   1/113</t>
  </si>
  <si>
    <t>чай сладкий</t>
  </si>
  <si>
    <t>2     213</t>
  </si>
  <si>
    <t>Хлеб серый с вар.яйцом</t>
  </si>
  <si>
    <t>20/20</t>
  </si>
  <si>
    <t>40/20</t>
  </si>
  <si>
    <t>сл.напит.</t>
  </si>
  <si>
    <t>сок</t>
  </si>
  <si>
    <t xml:space="preserve">     14/2</t>
  </si>
  <si>
    <t>суп овощной со сметаной</t>
  </si>
  <si>
    <t>47  1/63</t>
  </si>
  <si>
    <t>картофельное пюре</t>
  </si>
  <si>
    <t>71  1/42</t>
  </si>
  <si>
    <t>тефтели мясные</t>
  </si>
  <si>
    <t>Хлеб витаминизир.</t>
  </si>
  <si>
    <t>кисель фруктовый+с</t>
  </si>
  <si>
    <t>закуска</t>
  </si>
  <si>
    <t>1  1/17</t>
  </si>
  <si>
    <t>93   1/10</t>
  </si>
  <si>
    <t>Суп молочный с мак. Издел.</t>
  </si>
  <si>
    <t>7  1/113</t>
  </si>
  <si>
    <t>хлеб витаминнный</t>
  </si>
  <si>
    <t>97  1/33</t>
  </si>
  <si>
    <t>каша рисовая</t>
  </si>
  <si>
    <t>1  5/3</t>
  </si>
  <si>
    <t>хлеб с маслом сливочн.</t>
  </si>
  <si>
    <t xml:space="preserve"> 20/10</t>
  </si>
  <si>
    <t xml:space="preserve"> 40/10</t>
  </si>
  <si>
    <t>йогурт</t>
  </si>
  <si>
    <t>суп рассольник</t>
  </si>
  <si>
    <t>45  1/49</t>
  </si>
  <si>
    <t>макароны отварные</t>
  </si>
  <si>
    <t>3  277</t>
  </si>
  <si>
    <t>гуляш мясной</t>
  </si>
  <si>
    <t>компот из св.фруктов с изюмом+с</t>
  </si>
  <si>
    <t>9  1/114</t>
  </si>
  <si>
    <t>чай с молоком</t>
  </si>
  <si>
    <t>яичный омлет</t>
  </si>
  <si>
    <t>коф.напиток на молоке</t>
  </si>
  <si>
    <t xml:space="preserve"> /72</t>
  </si>
  <si>
    <t>греча отв.с подливом</t>
  </si>
  <si>
    <t>61  1/43</t>
  </si>
  <si>
    <t>котлета рыбная</t>
  </si>
  <si>
    <t>компот из с/фруктов+с</t>
  </si>
  <si>
    <t>каша геркулесовая</t>
  </si>
  <si>
    <t xml:space="preserve"> 18 / 4</t>
  </si>
  <si>
    <t>каша "дружба" греча+манка</t>
  </si>
  <si>
    <t>9  1 / 114</t>
  </si>
  <si>
    <t>чай со сгущ.молоком</t>
  </si>
  <si>
    <t>3  1 /125</t>
  </si>
  <si>
    <t>Хлеб серый с сыром</t>
  </si>
  <si>
    <t xml:space="preserve"> 20 / 10</t>
  </si>
  <si>
    <t>29  98 / 183</t>
  </si>
  <si>
    <t>суп рисовый на кур.бульоне</t>
  </si>
  <si>
    <t>47  1 / 63</t>
  </si>
  <si>
    <t>картоф.пюре</t>
  </si>
  <si>
    <t>53  1 / 46</t>
  </si>
  <si>
    <t>гуляш куриный</t>
  </si>
  <si>
    <t>13 1 / 40</t>
  </si>
  <si>
    <t>компот из кураги +с</t>
  </si>
  <si>
    <t>сладкое</t>
  </si>
  <si>
    <t>кондитерские изделия</t>
  </si>
  <si>
    <t>9 1 / 114</t>
  </si>
  <si>
    <t>91 1 / 34</t>
  </si>
  <si>
    <t>180/20</t>
  </si>
  <si>
    <t>200/30</t>
  </si>
  <si>
    <t>3          679</t>
  </si>
  <si>
    <t>93 1 /10</t>
  </si>
  <si>
    <t>суп молочный с мак.зд.</t>
  </si>
  <si>
    <t xml:space="preserve">Хлеб серый </t>
  </si>
  <si>
    <t>31    1/95</t>
  </si>
  <si>
    <t>74 2 /111</t>
  </si>
  <si>
    <t>19 1 / 14  73</t>
  </si>
  <si>
    <t>кисель фруктовый+с/витошка</t>
  </si>
  <si>
    <t>0/5,8</t>
  </si>
  <si>
    <t>яичный омлет с зел .горошком</t>
  </si>
  <si>
    <t>101 1 /27</t>
  </si>
  <si>
    <t>каша гречневая</t>
  </si>
  <si>
    <t>37 1 / 88</t>
  </si>
  <si>
    <t>суп гороховый</t>
  </si>
  <si>
    <t>51 1 / 126</t>
  </si>
  <si>
    <t>бефстроганов в смет.соусе</t>
  </si>
  <si>
    <t>компот из св.фруктов+с</t>
  </si>
  <si>
    <t>95 1 / 29</t>
  </si>
  <si>
    <t>каша ячневая</t>
  </si>
  <si>
    <t xml:space="preserve">       /72</t>
  </si>
  <si>
    <t>Суп картоф.с мясом и сметаной</t>
  </si>
  <si>
    <t>компот из с/фруктов</t>
  </si>
  <si>
    <t>113   1/17</t>
  </si>
  <si>
    <t>запеканнка творожная со сл.соус.</t>
  </si>
  <si>
    <t>16  4</t>
  </si>
  <si>
    <t>каша дружба рис+пшено</t>
  </si>
  <si>
    <t>41 2 /89</t>
  </si>
  <si>
    <t>15  8</t>
  </si>
  <si>
    <t>котлета детская</t>
  </si>
  <si>
    <t>13 1 40</t>
  </si>
  <si>
    <t>борщ со сметаной</t>
  </si>
  <si>
    <t>огурец свежий</t>
  </si>
  <si>
    <t>какао с молоком</t>
  </si>
  <si>
    <t>щи из свеж.капусты</t>
  </si>
  <si>
    <t>крупа ячневая</t>
  </si>
  <si>
    <t>сдоба</t>
  </si>
  <si>
    <t>молоко кипяченое</t>
  </si>
  <si>
    <t>суп картофельный</t>
  </si>
  <si>
    <t>кофейный напиток</t>
  </si>
  <si>
    <t>суп картофельный смясом</t>
  </si>
  <si>
    <t>напиток из шиповника</t>
  </si>
  <si>
    <t>сок фруктовый</t>
  </si>
  <si>
    <t>хлеб с повидло</t>
  </si>
  <si>
    <t>компот из ягод</t>
  </si>
  <si>
    <t>салат с кукурузой и морской капустой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</si>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</sst>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19]dd/mm/yyyy"/>
    <numFmt numFmtId="165" formatCode="#\ ??/??"/>
    <numFmt numFmtId="166" formatCode="[$-419]dd/mmm"/>
    <numFmt numFmtId="167" formatCode="[$-419]mmm/yy"/>
  </numFmts>
  <fonts count="3" x14ac:knownFonts="1"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6" xfId="0" applyBorder="1"/>
    <xf numFmtId="0" fontId="0" fillId="0" borderId="7" xfId="0" applyFont="1" applyBorder="1"/>
    <xf numFmtId="0" fontId="0" fillId="0" borderId="8" xfId="0" applyFont="1" applyBorder="1"/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3" xfId="0" applyFont="1" applyBorder="1"/>
    <xf numFmtId="165" fontId="0" fillId="0" borderId="4" xfId="0" applyNumberForma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4" xfId="0" applyBorder="1"/>
    <xf numFmtId="0" fontId="0" fillId="0" borderId="16" xfId="0" applyFont="1" applyBorder="1"/>
    <xf numFmtId="0" fontId="0" fillId="0" borderId="17" xfId="0" applyFont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16" xfId="0" applyBorder="1" applyAlignment="1">
      <alignment vertical="center"/>
    </xf>
    <xf numFmtId="166" fontId="0" fillId="0" borderId="4" xfId="0" applyNumberFormat="1" applyFont="1" applyBorder="1"/>
    <xf numFmtId="3" fontId="0" fillId="0" borderId="17" xfId="0" applyNumberFormat="1" applyFont="1" applyBorder="1"/>
    <xf numFmtId="165" fontId="0" fillId="0" borderId="17" xfId="0" applyNumberFormat="1" applyBorder="1"/>
    <xf numFmtId="0" fontId="1" fillId="2" borderId="1" xfId="0" applyFont="1" applyFill="1" applyBorder="1" applyAlignment="1">
      <alignment horizontal="left" vertical="center" wrapText="1"/>
    </xf>
    <xf numFmtId="0" fontId="2" fillId="2" borderId="37" xfId="0" applyFont="1" applyFill="1" applyBorder="1" applyAlignment="1">
      <alignment horizontal="left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left" vertical="center" wrapText="1"/>
    </xf>
    <xf numFmtId="166" fontId="0" fillId="0" borderId="18" xfId="0" applyNumberFormat="1" applyFont="1" applyBorder="1"/>
    <xf numFmtId="0" fontId="0" fillId="0" borderId="0" xfId="0" applyBorder="1"/>
    <xf numFmtId="167" fontId="0" fillId="0" borderId="17" xfId="0" applyNumberFormat="1" applyBorder="1"/>
    <xf numFmtId="0" fontId="0" fillId="0" borderId="20" xfId="0" applyFont="1" applyBorder="1"/>
    <xf numFmtId="166" fontId="0" fillId="0" borderId="17" xfId="0" applyNumberFormat="1" applyFont="1" applyBorder="1"/>
    <xf numFmtId="0" fontId="0" fillId="0" borderId="38" xfId="0" applyFont="1" applyFill="1" applyBorder="1"/>
    <xf numFmtId="0" fontId="0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K1" sqref="K1:L1"/>
    </sheetView>
  </sheetViews>
  <sheetFormatPr defaultRowHeight="15" x14ac:dyDescent="0.25"/>
  <cols>
    <col min="1" max="1" width="9.85546875" customWidth="1"/>
    <col min="2" max="2" width="11" customWidth="1"/>
    <col min="3" max="3" width="10" customWidth="1"/>
    <col min="4" max="4" width="29.28515625" customWidth="1"/>
    <col min="5" max="5" width="6.28515625" customWidth="1"/>
    <col min="6" max="6" width="6.5703125" customWidth="1"/>
    <col min="7" max="7" width="6.140625" customWidth="1"/>
    <col min="8" max="8" width="6.7109375" customWidth="1"/>
    <col min="9" max="9" width="7.85546875" customWidth="1"/>
    <col min="10" max="10" width="7.7109375" customWidth="1"/>
    <col min="11" max="11" width="6.7109375" customWidth="1"/>
    <col min="12" max="12" width="7.7109375" customWidth="1"/>
    <col min="13" max="13" width="7.140625" customWidth="1"/>
    <col min="14" max="14" width="7.5703125" customWidth="1"/>
    <col min="15" max="15" width="7.42578125" customWidth="1"/>
    <col min="16" max="16" width="7.5703125" customWidth="1"/>
    <col min="17" max="1025" width="8.7109375" customWidth="1"/>
  </cols>
  <sheetData>
    <row r="1" spans="1:16" x14ac:dyDescent="0.25">
      <c r="B1" s="51" t="s">
        <v>0</v>
      </c>
      <c r="C1" s="51"/>
      <c r="D1" s="51"/>
      <c r="I1" s="1">
        <v>1</v>
      </c>
      <c r="J1" s="1" t="s">
        <v>1</v>
      </c>
      <c r="K1" s="52">
        <v>45726</v>
      </c>
      <c r="L1" s="52"/>
    </row>
    <row r="3" spans="1:16" x14ac:dyDescent="0.25">
      <c r="A3" s="2"/>
      <c r="B3" s="53" t="s">
        <v>2</v>
      </c>
      <c r="C3" s="53" t="s">
        <v>3</v>
      </c>
      <c r="D3" s="53" t="s">
        <v>4</v>
      </c>
      <c r="E3" s="54" t="s">
        <v>5</v>
      </c>
      <c r="F3" s="54"/>
      <c r="G3" s="55" t="s">
        <v>6</v>
      </c>
      <c r="H3" s="55"/>
      <c r="I3" s="54" t="s">
        <v>7</v>
      </c>
      <c r="J3" s="54"/>
      <c r="K3" s="55" t="s">
        <v>8</v>
      </c>
      <c r="L3" s="55"/>
      <c r="M3" s="54" t="s">
        <v>9</v>
      </c>
      <c r="N3" s="54"/>
      <c r="O3" s="56" t="s">
        <v>10</v>
      </c>
      <c r="P3" s="56"/>
    </row>
    <row r="4" spans="1:16" x14ac:dyDescent="0.25">
      <c r="A4" s="3"/>
      <c r="B4" s="53"/>
      <c r="C4" s="53"/>
      <c r="D4" s="53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3" t="s">
        <v>13</v>
      </c>
      <c r="B5" s="9" t="s">
        <v>14</v>
      </c>
      <c r="C5" s="10">
        <v>103.032258064516</v>
      </c>
      <c r="D5" s="9" t="s">
        <v>15</v>
      </c>
      <c r="E5" s="11">
        <v>150</v>
      </c>
      <c r="F5" s="12">
        <v>200</v>
      </c>
      <c r="G5" s="13">
        <v>10.59</v>
      </c>
      <c r="H5" s="14">
        <v>12.42</v>
      </c>
      <c r="I5" s="11">
        <v>158</v>
      </c>
      <c r="J5" s="12">
        <v>224.9</v>
      </c>
      <c r="K5" s="13">
        <v>5.07</v>
      </c>
      <c r="L5" s="14">
        <v>6.76</v>
      </c>
      <c r="M5" s="11">
        <v>7.8</v>
      </c>
      <c r="N5" s="12">
        <v>10.4</v>
      </c>
      <c r="O5" s="15">
        <v>19.399999999999999</v>
      </c>
      <c r="P5" s="12">
        <v>25.87</v>
      </c>
    </row>
    <row r="6" spans="1:16" x14ac:dyDescent="0.25">
      <c r="A6" s="53"/>
      <c r="B6" s="16" t="s">
        <v>16</v>
      </c>
      <c r="C6" s="17" t="s">
        <v>17</v>
      </c>
      <c r="D6" s="16" t="s">
        <v>18</v>
      </c>
      <c r="E6" s="18">
        <v>150</v>
      </c>
      <c r="F6" s="19">
        <v>200</v>
      </c>
      <c r="G6" s="20">
        <v>3.38</v>
      </c>
      <c r="H6" s="21">
        <v>4.51</v>
      </c>
      <c r="I6" s="18">
        <v>135</v>
      </c>
      <c r="J6" s="19">
        <v>181</v>
      </c>
      <c r="K6" s="20">
        <v>4.6500000000000004</v>
      </c>
      <c r="L6" s="21">
        <v>6.2</v>
      </c>
      <c r="M6" s="18">
        <v>4.5999999999999996</v>
      </c>
      <c r="N6" s="19">
        <v>6.2</v>
      </c>
      <c r="O6" s="17">
        <v>19</v>
      </c>
      <c r="P6" s="19">
        <v>25.34</v>
      </c>
    </row>
    <row r="7" spans="1:16" x14ac:dyDescent="0.25">
      <c r="A7" s="53"/>
      <c r="B7" s="16" t="s">
        <v>19</v>
      </c>
      <c r="C7" s="17" t="s">
        <v>20</v>
      </c>
      <c r="D7" s="16" t="s">
        <v>21</v>
      </c>
      <c r="E7" s="18" t="s">
        <v>22</v>
      </c>
      <c r="F7" s="19" t="s">
        <v>22</v>
      </c>
      <c r="G7" s="20">
        <v>2.2200000000000002</v>
      </c>
      <c r="H7" s="21">
        <v>2.4900000000000002</v>
      </c>
      <c r="I7" s="18">
        <v>162</v>
      </c>
      <c r="J7" s="19">
        <v>216</v>
      </c>
      <c r="K7" s="20">
        <v>1.5</v>
      </c>
      <c r="L7" s="21">
        <v>3</v>
      </c>
      <c r="M7" s="18">
        <v>4.7</v>
      </c>
      <c r="N7" s="19">
        <v>5.95</v>
      </c>
      <c r="O7" s="17">
        <v>28.71</v>
      </c>
      <c r="P7" s="19">
        <v>36.35</v>
      </c>
    </row>
    <row r="8" spans="1:16" x14ac:dyDescent="0.25">
      <c r="A8" s="53"/>
      <c r="B8" s="22"/>
      <c r="C8" s="23"/>
      <c r="D8" s="22"/>
      <c r="E8" s="24"/>
      <c r="F8" s="25"/>
      <c r="G8" s="26">
        <v>16.190000000000001</v>
      </c>
      <c r="H8" s="27">
        <v>19.420000000000002</v>
      </c>
      <c r="I8" s="24">
        <v>455</v>
      </c>
      <c r="J8" s="25">
        <v>621.9</v>
      </c>
      <c r="K8" s="26">
        <v>11.22</v>
      </c>
      <c r="L8" s="27">
        <v>15.96</v>
      </c>
      <c r="M8" s="24">
        <v>17.100000000000001</v>
      </c>
      <c r="N8" s="25">
        <v>22.55</v>
      </c>
      <c r="O8" s="23">
        <v>67.11</v>
      </c>
      <c r="P8" s="25">
        <v>87.56</v>
      </c>
    </row>
    <row r="9" spans="1:16" x14ac:dyDescent="0.25">
      <c r="A9" s="53" t="s">
        <v>23</v>
      </c>
      <c r="B9" s="9" t="s">
        <v>24</v>
      </c>
      <c r="C9" s="15" t="s">
        <v>25</v>
      </c>
      <c r="D9" s="9" t="s">
        <v>26</v>
      </c>
      <c r="E9" s="13">
        <v>150</v>
      </c>
      <c r="F9" s="14">
        <v>170</v>
      </c>
      <c r="G9" s="11">
        <v>7.14</v>
      </c>
      <c r="H9" s="12">
        <v>8.4</v>
      </c>
      <c r="I9" s="13">
        <v>82</v>
      </c>
      <c r="J9" s="14">
        <v>82</v>
      </c>
      <c r="K9" s="11">
        <v>0.9</v>
      </c>
      <c r="L9" s="12">
        <v>0.9</v>
      </c>
      <c r="M9" s="13" t="s">
        <v>27</v>
      </c>
      <c r="N9" s="14" t="s">
        <v>28</v>
      </c>
      <c r="O9" s="2">
        <v>18.149999999999999</v>
      </c>
      <c r="P9" s="12">
        <v>18.149999999999999</v>
      </c>
    </row>
    <row r="10" spans="1:16" x14ac:dyDescent="0.25">
      <c r="A10" s="53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3" t="s">
        <v>29</v>
      </c>
      <c r="B11" s="9" t="s">
        <v>30</v>
      </c>
      <c r="C11" s="15" t="s">
        <v>31</v>
      </c>
      <c r="D11" s="9" t="s">
        <v>153</v>
      </c>
      <c r="E11" s="13">
        <v>150</v>
      </c>
      <c r="F11" s="14">
        <v>200</v>
      </c>
      <c r="G11" s="11">
        <v>9.76</v>
      </c>
      <c r="H11" s="12">
        <v>11.79</v>
      </c>
      <c r="I11" s="13">
        <v>67.349999999999994</v>
      </c>
      <c r="J11" s="14">
        <v>89.78</v>
      </c>
      <c r="K11" s="11">
        <v>1.67</v>
      </c>
      <c r="L11" s="12">
        <v>2.2200000000000002</v>
      </c>
      <c r="M11" s="13">
        <v>1.41</v>
      </c>
      <c r="N11" s="14">
        <v>1.88</v>
      </c>
      <c r="O11" s="2">
        <v>10.49</v>
      </c>
      <c r="P11" s="12">
        <v>13.98</v>
      </c>
    </row>
    <row r="12" spans="1:16" x14ac:dyDescent="0.25">
      <c r="A12" s="53"/>
      <c r="B12" s="16" t="s">
        <v>32</v>
      </c>
      <c r="C12" s="17" t="s">
        <v>33</v>
      </c>
      <c r="D12" s="16" t="s">
        <v>34</v>
      </c>
      <c r="E12" s="20">
        <v>100</v>
      </c>
      <c r="F12" s="21">
        <v>150</v>
      </c>
      <c r="G12" s="18">
        <v>5.7</v>
      </c>
      <c r="H12" s="19">
        <v>7.71</v>
      </c>
      <c r="I12" s="20">
        <v>220</v>
      </c>
      <c r="J12" s="21">
        <v>314</v>
      </c>
      <c r="K12" s="18">
        <v>16.3</v>
      </c>
      <c r="L12" s="19">
        <v>23.2</v>
      </c>
      <c r="M12" s="20">
        <v>12.12</v>
      </c>
      <c r="N12" s="21">
        <v>15.3</v>
      </c>
      <c r="O12" s="29">
        <v>11.5</v>
      </c>
      <c r="P12" s="19">
        <v>16.5</v>
      </c>
    </row>
    <row r="13" spans="1:16" x14ac:dyDescent="0.25">
      <c r="A13" s="53"/>
      <c r="B13" s="16" t="s">
        <v>35</v>
      </c>
      <c r="C13" s="17" t="s">
        <v>36</v>
      </c>
      <c r="D13" s="16" t="s">
        <v>37</v>
      </c>
      <c r="E13" s="20">
        <v>50</v>
      </c>
      <c r="F13" s="21">
        <v>70</v>
      </c>
      <c r="G13" s="18">
        <v>7.48</v>
      </c>
      <c r="H13" s="19">
        <v>11.5</v>
      </c>
      <c r="I13" s="20">
        <v>180</v>
      </c>
      <c r="J13" s="21">
        <v>191</v>
      </c>
      <c r="K13" s="18">
        <v>14.4</v>
      </c>
      <c r="L13" s="19">
        <v>15.1</v>
      </c>
      <c r="M13" s="20">
        <v>14.4</v>
      </c>
      <c r="N13" s="21">
        <v>14.9</v>
      </c>
      <c r="O13" s="29">
        <v>3</v>
      </c>
      <c r="P13" s="19">
        <v>4</v>
      </c>
    </row>
    <row r="14" spans="1:16" x14ac:dyDescent="0.25">
      <c r="A14" s="53"/>
      <c r="B14" s="16" t="s">
        <v>19</v>
      </c>
      <c r="C14" s="17"/>
      <c r="D14" s="16" t="s">
        <v>38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3"/>
      <c r="B15" s="16" t="s">
        <v>16</v>
      </c>
      <c r="C15" s="17" t="s">
        <v>39</v>
      </c>
      <c r="D15" s="16" t="s">
        <v>40</v>
      </c>
      <c r="E15" s="20">
        <v>150</v>
      </c>
      <c r="F15" s="21">
        <v>200</v>
      </c>
      <c r="G15" s="18">
        <v>3.18</v>
      </c>
      <c r="H15" s="19">
        <v>3.66</v>
      </c>
      <c r="I15" s="20">
        <v>72.569999999999993</v>
      </c>
      <c r="J15" s="21">
        <v>96.36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6" x14ac:dyDescent="0.25">
      <c r="A16" s="53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3"/>
      <c r="B17" s="16"/>
      <c r="C17" s="17"/>
      <c r="D17" s="16"/>
      <c r="E17" s="20"/>
      <c r="F17" s="21"/>
      <c r="G17" s="18">
        <v>27.42</v>
      </c>
      <c r="H17" s="19">
        <v>35.96</v>
      </c>
      <c r="I17" s="20">
        <v>631.91999999999996</v>
      </c>
      <c r="J17" s="21">
        <v>826.14</v>
      </c>
      <c r="K17" s="18">
        <v>35.200000000000003</v>
      </c>
      <c r="L17" s="19">
        <v>44.93</v>
      </c>
      <c r="M17" s="20">
        <v>28.74</v>
      </c>
      <c r="N17" s="21">
        <v>33.19</v>
      </c>
      <c r="O17" s="29">
        <v>62.77</v>
      </c>
      <c r="P17" s="19">
        <v>87.75</v>
      </c>
    </row>
    <row r="18" spans="1:16" x14ac:dyDescent="0.25">
      <c r="A18" s="53"/>
      <c r="B18" s="22"/>
      <c r="C18" s="23"/>
      <c r="D18" s="22"/>
      <c r="E18" s="26"/>
      <c r="F18" s="27"/>
      <c r="G18" s="24"/>
      <c r="H18" s="25"/>
      <c r="I18" s="26"/>
      <c r="J18" s="27"/>
      <c r="K18" s="24"/>
      <c r="L18" s="25"/>
      <c r="M18" s="26"/>
      <c r="N18" s="27"/>
      <c r="O18" s="28"/>
      <c r="P18" s="25"/>
    </row>
    <row r="19" spans="1:16" x14ac:dyDescent="0.25">
      <c r="A19" s="53" t="s">
        <v>41</v>
      </c>
      <c r="B19" s="9" t="s">
        <v>42</v>
      </c>
      <c r="C19" s="15"/>
      <c r="D19" s="9" t="s">
        <v>43</v>
      </c>
      <c r="E19" s="13">
        <v>60</v>
      </c>
      <c r="F19" s="14">
        <v>70</v>
      </c>
      <c r="G19" s="11">
        <v>6.5</v>
      </c>
      <c r="H19" s="12">
        <v>8.6</v>
      </c>
      <c r="I19" s="13">
        <v>197</v>
      </c>
      <c r="J19" s="12">
        <v>296</v>
      </c>
      <c r="K19" s="11">
        <v>4.53</v>
      </c>
      <c r="L19" s="12">
        <v>6.79</v>
      </c>
      <c r="M19" s="13">
        <v>6.11</v>
      </c>
      <c r="N19" s="14">
        <v>9.16</v>
      </c>
      <c r="O19" s="2">
        <v>27.8</v>
      </c>
      <c r="P19" s="12">
        <v>41.7</v>
      </c>
    </row>
    <row r="20" spans="1:16" x14ac:dyDescent="0.25">
      <c r="A20" s="53"/>
      <c r="B20" s="16" t="s">
        <v>16</v>
      </c>
      <c r="C20" s="17" t="s">
        <v>44</v>
      </c>
      <c r="D20" s="16" t="s">
        <v>45</v>
      </c>
      <c r="E20" s="20">
        <v>150</v>
      </c>
      <c r="F20" s="21">
        <v>180</v>
      </c>
      <c r="G20" s="18">
        <v>8.86</v>
      </c>
      <c r="H20" s="19">
        <v>10.63</v>
      </c>
      <c r="I20" s="20">
        <v>81</v>
      </c>
      <c r="J20" s="21">
        <v>97.2</v>
      </c>
      <c r="K20" s="18">
        <v>4.3499999999999996</v>
      </c>
      <c r="L20" s="19">
        <v>5.22</v>
      </c>
      <c r="M20" s="20">
        <v>3.75</v>
      </c>
      <c r="N20" s="21">
        <v>4.5</v>
      </c>
      <c r="O20" s="29">
        <v>7.2</v>
      </c>
      <c r="P20" s="19">
        <v>8.64</v>
      </c>
    </row>
    <row r="21" spans="1:16" x14ac:dyDescent="0.25">
      <c r="A21" s="53"/>
      <c r="B21" s="16"/>
      <c r="C21" s="17"/>
      <c r="D21" s="16"/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3"/>
      <c r="B22" s="22"/>
      <c r="C22" s="23"/>
      <c r="D22" s="22"/>
      <c r="E22" s="26"/>
      <c r="F22" s="27"/>
      <c r="G22" s="24">
        <v>15.36</v>
      </c>
      <c r="H22" s="25">
        <v>19.23</v>
      </c>
      <c r="I22" s="26">
        <v>208</v>
      </c>
      <c r="J22" s="27">
        <v>393.2</v>
      </c>
      <c r="K22" s="24">
        <v>8.8800000000000008</v>
      </c>
      <c r="L22" s="25">
        <v>12.01</v>
      </c>
      <c r="M22" s="26">
        <v>9.86</v>
      </c>
      <c r="N22" s="27">
        <v>13.66</v>
      </c>
      <c r="O22" s="28">
        <v>35</v>
      </c>
      <c r="P22" s="25">
        <v>50.34</v>
      </c>
    </row>
    <row r="23" spans="1:16" x14ac:dyDescent="0.25">
      <c r="A23" s="30"/>
      <c r="B23" s="31"/>
      <c r="C23" s="32"/>
      <c r="D23" s="31"/>
      <c r="E23" s="33"/>
      <c r="F23" s="34"/>
      <c r="G23" s="35">
        <v>68.739999999999995</v>
      </c>
      <c r="H23" s="36">
        <v>86.52</v>
      </c>
      <c r="I23" s="33">
        <v>1376.92</v>
      </c>
      <c r="J23" s="34">
        <v>1923.24</v>
      </c>
      <c r="K23" s="35">
        <v>56.2</v>
      </c>
      <c r="L23" s="36">
        <v>73.8</v>
      </c>
      <c r="M23" s="33">
        <v>55.7</v>
      </c>
      <c r="N23" s="34">
        <v>69.400000000000006</v>
      </c>
      <c r="O23" s="30">
        <v>183.03</v>
      </c>
      <c r="P23" s="36">
        <v>243.8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A19:A22"/>
    <mergeCell ref="M3:N3"/>
    <mergeCell ref="O3:P3"/>
    <mergeCell ref="A5:A8"/>
    <mergeCell ref="A9:A10"/>
    <mergeCell ref="A11:A18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K1" sqref="K1:L1"/>
    </sheetView>
  </sheetViews>
  <sheetFormatPr defaultRowHeight="15" x14ac:dyDescent="0.25"/>
  <cols>
    <col min="1" max="1" width="11" customWidth="1"/>
    <col min="2" max="2" width="10.5703125" customWidth="1"/>
    <col min="3" max="3" width="8.7109375" customWidth="1"/>
    <col min="4" max="4" width="29.28515625" customWidth="1"/>
    <col min="5" max="5" width="7.140625" customWidth="1"/>
    <col min="6" max="6" width="7.28515625" customWidth="1"/>
    <col min="7" max="7" width="6.28515625" customWidth="1"/>
    <col min="8" max="8" width="6.140625" customWidth="1"/>
    <col min="9" max="9" width="7.42578125" customWidth="1"/>
    <col min="10" max="10" width="7.5703125" customWidth="1"/>
    <col min="11" max="11" width="6.7109375" customWidth="1"/>
    <col min="12" max="12" width="7.42578125" customWidth="1"/>
    <col min="13" max="14" width="7.140625" customWidth="1"/>
    <col min="15" max="15" width="7" customWidth="1"/>
    <col min="16" max="16" width="7.7109375" customWidth="1"/>
    <col min="17" max="1025" width="8.7109375" customWidth="1"/>
  </cols>
  <sheetData>
    <row r="1" spans="1:16" x14ac:dyDescent="0.25">
      <c r="B1" s="51" t="s">
        <v>0</v>
      </c>
      <c r="C1" s="51"/>
      <c r="D1" s="51"/>
      <c r="I1" s="1">
        <v>2</v>
      </c>
      <c r="J1" s="1" t="s">
        <v>1</v>
      </c>
      <c r="K1" s="52">
        <v>45727</v>
      </c>
      <c r="L1" s="52"/>
    </row>
    <row r="3" spans="1:16" x14ac:dyDescent="0.25">
      <c r="A3" s="2"/>
      <c r="B3" s="53" t="s">
        <v>2</v>
      </c>
      <c r="C3" s="53" t="s">
        <v>3</v>
      </c>
      <c r="D3" s="53" t="s">
        <v>4</v>
      </c>
      <c r="E3" s="54" t="s">
        <v>5</v>
      </c>
      <c r="F3" s="54"/>
      <c r="G3" s="55" t="s">
        <v>6</v>
      </c>
      <c r="H3" s="55"/>
      <c r="I3" s="54" t="s">
        <v>7</v>
      </c>
      <c r="J3" s="54"/>
      <c r="K3" s="55" t="s">
        <v>8</v>
      </c>
      <c r="L3" s="55"/>
      <c r="M3" s="54" t="s">
        <v>9</v>
      </c>
      <c r="N3" s="54"/>
      <c r="O3" s="56" t="s">
        <v>10</v>
      </c>
      <c r="P3" s="56"/>
    </row>
    <row r="4" spans="1:16" x14ac:dyDescent="0.25">
      <c r="A4" s="3"/>
      <c r="B4" s="53"/>
      <c r="C4" s="53"/>
      <c r="D4" s="53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3" t="s">
        <v>13</v>
      </c>
      <c r="B5" s="9" t="s">
        <v>14</v>
      </c>
      <c r="C5" s="10" t="s">
        <v>46</v>
      </c>
      <c r="D5" s="9" t="s">
        <v>47</v>
      </c>
      <c r="E5" s="11">
        <v>150</v>
      </c>
      <c r="F5" s="12">
        <v>200</v>
      </c>
      <c r="G5" s="13">
        <v>10.4</v>
      </c>
      <c r="H5" s="14">
        <v>12.16</v>
      </c>
      <c r="I5" s="11">
        <v>166</v>
      </c>
      <c r="J5" s="12">
        <v>221.38</v>
      </c>
      <c r="K5" s="13">
        <v>4.3899999999999997</v>
      </c>
      <c r="L5" s="14">
        <v>5.86</v>
      </c>
      <c r="M5" s="11">
        <v>7.46</v>
      </c>
      <c r="N5" s="12">
        <v>9.9499999999999993</v>
      </c>
      <c r="O5" s="15">
        <v>20.11</v>
      </c>
      <c r="P5" s="12">
        <v>26.8</v>
      </c>
    </row>
    <row r="6" spans="1:16" x14ac:dyDescent="0.25">
      <c r="A6" s="53"/>
      <c r="B6" s="16" t="s">
        <v>16</v>
      </c>
      <c r="C6" s="17" t="s">
        <v>48</v>
      </c>
      <c r="D6" s="16" t="s">
        <v>49</v>
      </c>
      <c r="E6" s="18">
        <v>150</v>
      </c>
      <c r="F6" s="19">
        <v>200</v>
      </c>
      <c r="G6" s="20">
        <v>0.85</v>
      </c>
      <c r="H6" s="21">
        <v>1.5</v>
      </c>
      <c r="I6" s="18">
        <v>39.799999999999997</v>
      </c>
      <c r="J6" s="19">
        <v>53.06</v>
      </c>
      <c r="K6" s="20">
        <v>9</v>
      </c>
      <c r="L6" s="21">
        <v>12</v>
      </c>
      <c r="M6" s="18">
        <v>2.2999999999999998</v>
      </c>
      <c r="N6" s="19">
        <v>3.1</v>
      </c>
      <c r="O6" s="17">
        <v>10.5</v>
      </c>
      <c r="P6" s="19">
        <v>14</v>
      </c>
    </row>
    <row r="7" spans="1:16" x14ac:dyDescent="0.25">
      <c r="A7" s="53"/>
      <c r="B7" s="16" t="s">
        <v>19</v>
      </c>
      <c r="C7" s="17" t="s">
        <v>50</v>
      </c>
      <c r="D7" s="16" t="s">
        <v>51</v>
      </c>
      <c r="E7" s="18" t="s">
        <v>52</v>
      </c>
      <c r="F7" s="19" t="s">
        <v>53</v>
      </c>
      <c r="G7" s="20">
        <v>4.78</v>
      </c>
      <c r="H7" s="21">
        <v>5.31</v>
      </c>
      <c r="I7" s="18">
        <v>149.5</v>
      </c>
      <c r="J7" s="19">
        <v>196.5</v>
      </c>
      <c r="K7" s="20">
        <v>2.72</v>
      </c>
      <c r="L7" s="21">
        <v>4.22</v>
      </c>
      <c r="M7" s="18">
        <v>0.8</v>
      </c>
      <c r="N7" s="19">
        <v>1.1000000000000001</v>
      </c>
      <c r="O7" s="17">
        <v>21.4</v>
      </c>
      <c r="P7" s="19">
        <v>30.8</v>
      </c>
    </row>
    <row r="8" spans="1:16" x14ac:dyDescent="0.25">
      <c r="A8" s="53"/>
      <c r="B8" s="22"/>
      <c r="C8" s="23"/>
      <c r="D8" s="22"/>
      <c r="E8" s="24"/>
      <c r="F8" s="25"/>
      <c r="G8" s="26">
        <v>16.03</v>
      </c>
      <c r="H8" s="27">
        <v>18.97</v>
      </c>
      <c r="I8" s="24">
        <v>355.3</v>
      </c>
      <c r="J8" s="25">
        <v>470.94</v>
      </c>
      <c r="K8" s="26">
        <v>16.11</v>
      </c>
      <c r="L8" s="27">
        <v>22.08</v>
      </c>
      <c r="M8" s="24">
        <v>10.56</v>
      </c>
      <c r="N8" s="25">
        <v>14.15</v>
      </c>
      <c r="O8" s="23">
        <v>52.01</v>
      </c>
      <c r="P8" s="25">
        <v>71.599999999999994</v>
      </c>
    </row>
    <row r="9" spans="1:16" x14ac:dyDescent="0.25">
      <c r="A9" s="53" t="s">
        <v>23</v>
      </c>
      <c r="B9" s="9" t="s">
        <v>54</v>
      </c>
      <c r="C9" s="15"/>
      <c r="D9" s="9" t="s">
        <v>55</v>
      </c>
      <c r="E9" s="13">
        <v>100</v>
      </c>
      <c r="F9" s="14">
        <v>100</v>
      </c>
      <c r="G9" s="11">
        <v>6.55</v>
      </c>
      <c r="H9" s="12">
        <v>6.55</v>
      </c>
      <c r="I9" s="13">
        <v>100</v>
      </c>
      <c r="J9" s="14">
        <v>100</v>
      </c>
      <c r="K9" s="11">
        <v>6</v>
      </c>
      <c r="L9" s="12">
        <v>6</v>
      </c>
      <c r="M9" s="13">
        <v>4.8</v>
      </c>
      <c r="N9" s="14">
        <v>4.8</v>
      </c>
      <c r="O9" s="2">
        <v>6.9</v>
      </c>
      <c r="P9" s="12">
        <v>6.9</v>
      </c>
    </row>
    <row r="10" spans="1:16" x14ac:dyDescent="0.25">
      <c r="A10" s="53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3" t="s">
        <v>29</v>
      </c>
      <c r="B11" s="9" t="s">
        <v>30</v>
      </c>
      <c r="C11" s="38" t="s">
        <v>56</v>
      </c>
      <c r="D11" s="9" t="s">
        <v>57</v>
      </c>
      <c r="E11" s="13">
        <v>150</v>
      </c>
      <c r="F11" s="14">
        <v>200</v>
      </c>
      <c r="G11" s="11">
        <v>11.72</v>
      </c>
      <c r="H11" s="12">
        <v>17.190000000000001</v>
      </c>
      <c r="I11" s="13">
        <v>66</v>
      </c>
      <c r="J11" s="14">
        <v>87</v>
      </c>
      <c r="K11" s="11">
        <v>1.1599999999999999</v>
      </c>
      <c r="L11" s="12">
        <v>1.55</v>
      </c>
      <c r="M11" s="13">
        <v>3.93</v>
      </c>
      <c r="N11" s="14">
        <v>5.24</v>
      </c>
      <c r="O11" s="2">
        <v>6.21</v>
      </c>
      <c r="P11" s="12">
        <v>9.8000000000000007</v>
      </c>
    </row>
    <row r="12" spans="1:16" x14ac:dyDescent="0.25">
      <c r="A12" s="53"/>
      <c r="B12" s="16" t="s">
        <v>32</v>
      </c>
      <c r="C12" s="39" t="s">
        <v>58</v>
      </c>
      <c r="D12" s="16" t="s">
        <v>59</v>
      </c>
      <c r="E12" s="20">
        <v>100</v>
      </c>
      <c r="F12" s="21">
        <v>150</v>
      </c>
      <c r="G12" s="18">
        <v>4.6500000000000004</v>
      </c>
      <c r="H12" s="19">
        <v>8.4</v>
      </c>
      <c r="I12" s="20">
        <v>117</v>
      </c>
      <c r="J12" s="21">
        <v>169</v>
      </c>
      <c r="K12" s="18">
        <v>3.86</v>
      </c>
      <c r="L12" s="19">
        <v>5.62</v>
      </c>
      <c r="M12" s="20">
        <v>2.46</v>
      </c>
      <c r="N12" s="21">
        <v>3.69</v>
      </c>
      <c r="O12" s="29">
        <v>19.47</v>
      </c>
      <c r="P12" s="19">
        <v>28.13</v>
      </c>
    </row>
    <row r="13" spans="1:16" x14ac:dyDescent="0.25">
      <c r="A13" s="53"/>
      <c r="B13" s="16" t="s">
        <v>35</v>
      </c>
      <c r="C13" s="17" t="s">
        <v>60</v>
      </c>
      <c r="D13" s="16" t="s">
        <v>61</v>
      </c>
      <c r="E13" s="20">
        <v>60</v>
      </c>
      <c r="F13" s="21">
        <v>70</v>
      </c>
      <c r="G13" s="18">
        <v>29.54</v>
      </c>
      <c r="H13" s="19">
        <v>34.9</v>
      </c>
      <c r="I13" s="20">
        <v>101</v>
      </c>
      <c r="J13" s="21">
        <v>118</v>
      </c>
      <c r="K13" s="18">
        <v>7.58</v>
      </c>
      <c r="L13" s="19">
        <v>8.85</v>
      </c>
      <c r="M13" s="20">
        <v>5.69</v>
      </c>
      <c r="N13" s="21">
        <v>6.64</v>
      </c>
      <c r="O13" s="29">
        <v>3.88</v>
      </c>
      <c r="P13" s="19">
        <v>4.53</v>
      </c>
    </row>
    <row r="14" spans="1:16" x14ac:dyDescent="0.25">
      <c r="A14" s="53"/>
      <c r="B14" s="16" t="s">
        <v>19</v>
      </c>
      <c r="C14" s="17"/>
      <c r="D14" s="16" t="s">
        <v>62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137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3"/>
      <c r="B15" s="16" t="s">
        <v>16</v>
      </c>
      <c r="C15" s="40">
        <v>19.024390243902399</v>
      </c>
      <c r="D15" s="16" t="s">
        <v>63</v>
      </c>
      <c r="E15" s="20">
        <v>150</v>
      </c>
      <c r="F15" s="21">
        <v>200</v>
      </c>
      <c r="G15" s="18">
        <v>1.18</v>
      </c>
      <c r="H15" s="19">
        <v>1.39</v>
      </c>
      <c r="I15" s="20">
        <v>52</v>
      </c>
      <c r="J15" s="21">
        <v>69</v>
      </c>
      <c r="K15" s="18">
        <v>5.8</v>
      </c>
      <c r="L15" s="19">
        <v>7.7</v>
      </c>
      <c r="M15" s="20">
        <v>5.8</v>
      </c>
      <c r="N15" s="21">
        <v>7.7</v>
      </c>
      <c r="O15" s="29">
        <v>13.4</v>
      </c>
      <c r="P15" s="19">
        <v>17.899999999999999</v>
      </c>
    </row>
    <row r="16" spans="1:16" x14ac:dyDescent="0.25">
      <c r="A16" s="53"/>
      <c r="B16" s="16" t="s">
        <v>64</v>
      </c>
      <c r="C16" s="17" t="s">
        <v>65</v>
      </c>
      <c r="D16" s="16" t="s">
        <v>158</v>
      </c>
      <c r="E16" s="20">
        <v>20</v>
      </c>
      <c r="F16" s="21">
        <v>20</v>
      </c>
      <c r="G16" s="18">
        <v>3.5</v>
      </c>
      <c r="H16" s="19">
        <v>4.75</v>
      </c>
      <c r="I16" s="20">
        <v>7.98</v>
      </c>
      <c r="J16" s="21">
        <v>15.96</v>
      </c>
      <c r="K16" s="18">
        <v>0.6</v>
      </c>
      <c r="L16" s="19">
        <v>1.2</v>
      </c>
      <c r="M16" s="20" t="s">
        <v>28</v>
      </c>
      <c r="N16" s="21" t="s">
        <v>28</v>
      </c>
      <c r="O16" s="29">
        <v>1.38</v>
      </c>
      <c r="P16" s="19">
        <v>2.76</v>
      </c>
    </row>
    <row r="17" spans="1:16" x14ac:dyDescent="0.25">
      <c r="A17" s="53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3"/>
      <c r="B18" s="22"/>
      <c r="C18" s="23"/>
      <c r="D18" s="22"/>
      <c r="E18" s="26"/>
      <c r="F18" s="27"/>
      <c r="G18" s="24">
        <v>54.28</v>
      </c>
      <c r="H18" s="25">
        <v>68.53</v>
      </c>
      <c r="I18" s="26">
        <v>421.98</v>
      </c>
      <c r="J18" s="27">
        <v>556.96</v>
      </c>
      <c r="K18" s="24">
        <v>20.45</v>
      </c>
      <c r="L18" s="25">
        <v>26.8</v>
      </c>
      <c r="M18" s="26">
        <v>19.98</v>
      </c>
      <c r="N18" s="27">
        <v>25.38</v>
      </c>
      <c r="O18" s="28">
        <v>61.17</v>
      </c>
      <c r="P18" s="25">
        <v>91.59</v>
      </c>
    </row>
    <row r="19" spans="1:16" x14ac:dyDescent="0.25">
      <c r="A19" s="53" t="s">
        <v>41</v>
      </c>
      <c r="B19" s="9"/>
      <c r="C19" s="41" t="s">
        <v>66</v>
      </c>
      <c r="D19" s="42" t="s">
        <v>67</v>
      </c>
      <c r="E19" s="43">
        <v>150</v>
      </c>
      <c r="F19" s="43">
        <v>200</v>
      </c>
      <c r="G19" s="43">
        <v>9.18</v>
      </c>
      <c r="H19" s="43">
        <v>13.26</v>
      </c>
      <c r="I19" s="44">
        <v>197</v>
      </c>
      <c r="J19" s="43">
        <v>295</v>
      </c>
      <c r="K19" s="43">
        <v>4.53</v>
      </c>
      <c r="L19" s="43">
        <v>6.79</v>
      </c>
      <c r="M19" s="43">
        <v>6.11</v>
      </c>
      <c r="N19" s="43">
        <v>9.11</v>
      </c>
      <c r="O19" s="2">
        <v>27.8</v>
      </c>
      <c r="P19" s="12">
        <v>41.7</v>
      </c>
    </row>
    <row r="20" spans="1:16" x14ac:dyDescent="0.25">
      <c r="A20" s="53"/>
      <c r="B20" s="16" t="s">
        <v>16</v>
      </c>
      <c r="C20" s="40" t="s">
        <v>68</v>
      </c>
      <c r="D20" s="16" t="s">
        <v>49</v>
      </c>
      <c r="E20" s="20">
        <v>150</v>
      </c>
      <c r="F20" s="21">
        <v>200</v>
      </c>
      <c r="G20" s="18">
        <v>0.85</v>
      </c>
      <c r="H20" s="19">
        <v>1.5</v>
      </c>
      <c r="I20" s="20">
        <v>39.799999999999997</v>
      </c>
      <c r="J20" s="21">
        <v>53.06</v>
      </c>
      <c r="K20" s="18">
        <v>9</v>
      </c>
      <c r="L20" s="19">
        <v>12</v>
      </c>
      <c r="M20" s="20">
        <v>2.2999999999999998</v>
      </c>
      <c r="N20" s="21">
        <v>3.1</v>
      </c>
      <c r="O20" s="29">
        <v>10.5</v>
      </c>
      <c r="P20" s="19">
        <v>14</v>
      </c>
    </row>
    <row r="21" spans="1:16" x14ac:dyDescent="0.25">
      <c r="A21" s="53"/>
      <c r="B21" s="16"/>
      <c r="C21" s="17"/>
      <c r="D21" s="16" t="s">
        <v>69</v>
      </c>
      <c r="E21" s="20">
        <v>20</v>
      </c>
      <c r="F21" s="21">
        <v>20</v>
      </c>
      <c r="G21" s="18">
        <v>1.3</v>
      </c>
      <c r="H21" s="19">
        <v>1.3</v>
      </c>
      <c r="I21" s="20">
        <v>92</v>
      </c>
      <c r="J21" s="21">
        <v>135</v>
      </c>
      <c r="K21" s="18">
        <v>2.6</v>
      </c>
      <c r="L21" s="19">
        <v>4.0999999999999996</v>
      </c>
      <c r="M21" s="20">
        <v>0.8</v>
      </c>
      <c r="N21" s="21">
        <v>1.1000000000000001</v>
      </c>
      <c r="O21" s="29">
        <v>19.5</v>
      </c>
      <c r="P21" s="19">
        <v>28.9</v>
      </c>
    </row>
    <row r="22" spans="1:16" x14ac:dyDescent="0.25">
      <c r="A22" s="53"/>
      <c r="B22" s="22"/>
      <c r="C22" s="23"/>
      <c r="D22" s="22"/>
      <c r="E22" s="26"/>
      <c r="F22" s="27"/>
      <c r="G22" s="24">
        <v>10.029999999999999</v>
      </c>
      <c r="H22" s="25">
        <v>14.76</v>
      </c>
      <c r="I22" s="26">
        <v>236.8</v>
      </c>
      <c r="J22" s="27">
        <v>348.06</v>
      </c>
      <c r="K22" s="24">
        <v>13.53</v>
      </c>
      <c r="L22" s="25">
        <v>18.79</v>
      </c>
      <c r="M22" s="26">
        <v>8.41</v>
      </c>
      <c r="N22" s="27">
        <v>12.21</v>
      </c>
      <c r="O22" s="28">
        <v>38.299999999999997</v>
      </c>
      <c r="P22" s="25">
        <v>55.7</v>
      </c>
    </row>
    <row r="23" spans="1:16" x14ac:dyDescent="0.25">
      <c r="A23" s="30"/>
      <c r="B23" s="31"/>
      <c r="C23" s="32"/>
      <c r="D23" s="31"/>
      <c r="E23" s="33"/>
      <c r="F23" s="34"/>
      <c r="G23" s="35">
        <v>86.89</v>
      </c>
      <c r="H23" s="36">
        <v>108.81</v>
      </c>
      <c r="I23" s="33">
        <v>1114.08</v>
      </c>
      <c r="J23" s="34">
        <v>1475.96</v>
      </c>
      <c r="K23" s="35">
        <v>56.09</v>
      </c>
      <c r="L23" s="36">
        <v>73.67</v>
      </c>
      <c r="M23" s="33">
        <v>43.75</v>
      </c>
      <c r="N23" s="34">
        <v>56.54</v>
      </c>
      <c r="O23" s="30">
        <v>158.38</v>
      </c>
      <c r="P23" s="36">
        <v>226.79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A19:A22"/>
    <mergeCell ref="M3:N3"/>
    <mergeCell ref="O3:P3"/>
    <mergeCell ref="A5:A8"/>
    <mergeCell ref="A9:A10"/>
    <mergeCell ref="A11:A18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K1" sqref="K1:L1"/>
    </sheetView>
  </sheetViews>
  <sheetFormatPr defaultRowHeight="15" x14ac:dyDescent="0.25"/>
  <cols>
    <col min="1" max="1" width="11.5703125" customWidth="1"/>
    <col min="2" max="2" width="11" customWidth="1"/>
    <col min="3" max="3" width="8.7109375" customWidth="1"/>
    <col min="4" max="4" width="31.28515625" customWidth="1"/>
    <col min="5" max="5" width="7.28515625" customWidth="1"/>
    <col min="6" max="6" width="7.5703125" customWidth="1"/>
    <col min="7" max="7" width="6.5703125" customWidth="1"/>
    <col min="8" max="8" width="7.7109375" customWidth="1"/>
    <col min="9" max="9" width="8.42578125" customWidth="1"/>
    <col min="10" max="10" width="8.140625" customWidth="1"/>
    <col min="11" max="11" width="7.5703125" customWidth="1"/>
    <col min="12" max="13" width="7" customWidth="1"/>
    <col min="14" max="14" width="7.140625" customWidth="1"/>
    <col min="15" max="15" width="7.42578125" customWidth="1"/>
    <col min="16" max="16" width="7.5703125" customWidth="1"/>
    <col min="17" max="1025" width="8.7109375" customWidth="1"/>
  </cols>
  <sheetData>
    <row r="1" spans="1:16" x14ac:dyDescent="0.25">
      <c r="B1" s="51" t="s">
        <v>0</v>
      </c>
      <c r="C1" s="51"/>
      <c r="D1" s="51"/>
      <c r="I1" s="1">
        <v>3</v>
      </c>
      <c r="J1" s="1" t="s">
        <v>1</v>
      </c>
      <c r="K1" s="52">
        <v>45728</v>
      </c>
      <c r="L1" s="52"/>
    </row>
    <row r="3" spans="1:16" x14ac:dyDescent="0.25">
      <c r="A3" s="2"/>
      <c r="B3" s="53" t="s">
        <v>2</v>
      </c>
      <c r="C3" s="53" t="s">
        <v>3</v>
      </c>
      <c r="D3" s="53" t="s">
        <v>4</v>
      </c>
      <c r="E3" s="54" t="s">
        <v>5</v>
      </c>
      <c r="F3" s="54"/>
      <c r="G3" s="55" t="s">
        <v>6</v>
      </c>
      <c r="H3" s="55"/>
      <c r="I3" s="54" t="s">
        <v>7</v>
      </c>
      <c r="J3" s="54"/>
      <c r="K3" s="55" t="s">
        <v>8</v>
      </c>
      <c r="L3" s="55"/>
      <c r="M3" s="54" t="s">
        <v>9</v>
      </c>
      <c r="N3" s="54"/>
      <c r="O3" s="56" t="s">
        <v>10</v>
      </c>
      <c r="P3" s="56"/>
    </row>
    <row r="4" spans="1:16" x14ac:dyDescent="0.25">
      <c r="A4" s="3"/>
      <c r="B4" s="53"/>
      <c r="C4" s="53"/>
      <c r="D4" s="53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3" t="s">
        <v>13</v>
      </c>
      <c r="B5" s="9" t="s">
        <v>14</v>
      </c>
      <c r="C5" s="10" t="s">
        <v>70</v>
      </c>
      <c r="D5" s="9" t="s">
        <v>71</v>
      </c>
      <c r="E5" s="11">
        <v>150</v>
      </c>
      <c r="F5" s="12">
        <v>200</v>
      </c>
      <c r="G5" s="13">
        <v>11.33</v>
      </c>
      <c r="H5" s="14">
        <v>14.11</v>
      </c>
      <c r="I5" s="11">
        <v>166.7</v>
      </c>
      <c r="J5" s="12">
        <v>222.4</v>
      </c>
      <c r="K5" s="13">
        <v>5.23</v>
      </c>
      <c r="L5" s="14">
        <v>6.98</v>
      </c>
      <c r="M5" s="11">
        <v>7.8</v>
      </c>
      <c r="N5" s="12">
        <v>10.4</v>
      </c>
      <c r="O5" s="15">
        <v>18.78</v>
      </c>
      <c r="P5" s="12">
        <v>25</v>
      </c>
    </row>
    <row r="6" spans="1:16" x14ac:dyDescent="0.25">
      <c r="A6" s="53"/>
      <c r="B6" s="16" t="s">
        <v>16</v>
      </c>
      <c r="C6" s="17" t="s">
        <v>68</v>
      </c>
      <c r="D6" s="16" t="s">
        <v>49</v>
      </c>
      <c r="E6" s="18">
        <v>150</v>
      </c>
      <c r="F6" s="19">
        <v>200</v>
      </c>
      <c r="G6" s="20">
        <v>0.85</v>
      </c>
      <c r="H6" s="21">
        <v>1.05</v>
      </c>
      <c r="I6" s="18">
        <v>39.799999999999997</v>
      </c>
      <c r="J6" s="19">
        <v>53.06</v>
      </c>
      <c r="K6" s="20">
        <v>9</v>
      </c>
      <c r="L6" s="21">
        <v>12</v>
      </c>
      <c r="M6" s="18">
        <v>2.2999999999999998</v>
      </c>
      <c r="N6" s="19">
        <v>3.1</v>
      </c>
      <c r="O6" s="17">
        <v>10.5</v>
      </c>
      <c r="P6" s="19">
        <v>14</v>
      </c>
    </row>
    <row r="7" spans="1:16" x14ac:dyDescent="0.25">
      <c r="A7" s="53"/>
      <c r="B7" s="16" t="s">
        <v>19</v>
      </c>
      <c r="C7" s="17" t="s">
        <v>72</v>
      </c>
      <c r="D7" s="16" t="s">
        <v>73</v>
      </c>
      <c r="E7" s="45" t="s">
        <v>74</v>
      </c>
      <c r="F7" s="19" t="s">
        <v>75</v>
      </c>
      <c r="G7" s="20">
        <v>1.53</v>
      </c>
      <c r="H7" s="21">
        <v>2.68</v>
      </c>
      <c r="I7" s="18">
        <v>93.87</v>
      </c>
      <c r="J7" s="19">
        <v>139</v>
      </c>
      <c r="K7" s="20">
        <v>1.58</v>
      </c>
      <c r="L7" s="21">
        <v>2.34</v>
      </c>
      <c r="M7" s="18">
        <v>5.24</v>
      </c>
      <c r="N7" s="19">
        <v>7.76</v>
      </c>
      <c r="O7" s="17">
        <v>9.81</v>
      </c>
      <c r="P7" s="19">
        <v>14.53</v>
      </c>
    </row>
    <row r="8" spans="1:16" x14ac:dyDescent="0.25">
      <c r="A8" s="53"/>
      <c r="B8" s="22"/>
      <c r="C8" s="23"/>
      <c r="D8" s="22"/>
      <c r="E8" s="24"/>
      <c r="F8" s="25"/>
      <c r="G8" s="26">
        <v>13.71</v>
      </c>
      <c r="H8" s="27">
        <v>17.84</v>
      </c>
      <c r="I8" s="24">
        <v>300.37</v>
      </c>
      <c r="J8" s="25">
        <v>414.46</v>
      </c>
      <c r="K8" s="26">
        <v>15.81</v>
      </c>
      <c r="L8" s="27">
        <v>21.32</v>
      </c>
      <c r="M8" s="24">
        <v>15.34</v>
      </c>
      <c r="N8" s="25">
        <v>21.26</v>
      </c>
      <c r="O8" s="23">
        <v>39.090000000000003</v>
      </c>
      <c r="P8" s="25">
        <v>53.53</v>
      </c>
    </row>
    <row r="9" spans="1:16" x14ac:dyDescent="0.25">
      <c r="A9" s="53" t="s">
        <v>23</v>
      </c>
      <c r="B9" s="9" t="s">
        <v>24</v>
      </c>
      <c r="C9" s="15" t="s">
        <v>25</v>
      </c>
      <c r="D9" s="9" t="s">
        <v>76</v>
      </c>
      <c r="E9" s="13">
        <v>150</v>
      </c>
      <c r="F9" s="14">
        <v>170</v>
      </c>
      <c r="G9" s="11">
        <v>6.72</v>
      </c>
      <c r="H9" s="12">
        <v>7.98</v>
      </c>
      <c r="I9" s="13">
        <v>82</v>
      </c>
      <c r="J9" s="14">
        <v>82</v>
      </c>
      <c r="K9" s="11">
        <v>0.9</v>
      </c>
      <c r="L9" s="12">
        <v>0.9</v>
      </c>
      <c r="M9" s="13" t="s">
        <v>27</v>
      </c>
      <c r="N9" s="14" t="s">
        <v>28</v>
      </c>
      <c r="O9" s="2">
        <v>18.149999999999999</v>
      </c>
      <c r="P9" s="12">
        <v>18.149999999999999</v>
      </c>
    </row>
    <row r="10" spans="1:16" x14ac:dyDescent="0.25">
      <c r="A10" s="53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3" t="s">
        <v>29</v>
      </c>
      <c r="B11" s="9" t="s">
        <v>30</v>
      </c>
      <c r="C11" s="15">
        <v>76</v>
      </c>
      <c r="D11" s="9" t="s">
        <v>77</v>
      </c>
      <c r="E11" s="13">
        <v>150</v>
      </c>
      <c r="F11" s="14">
        <v>200</v>
      </c>
      <c r="G11" s="11">
        <v>13.09</v>
      </c>
      <c r="H11" s="12">
        <v>16.739999999999998</v>
      </c>
      <c r="I11" s="13">
        <v>72</v>
      </c>
      <c r="J11" s="14">
        <v>96</v>
      </c>
      <c r="K11" s="11">
        <v>3.9</v>
      </c>
      <c r="L11" s="12">
        <v>5.2</v>
      </c>
      <c r="M11" s="13">
        <v>1.35</v>
      </c>
      <c r="N11" s="14">
        <v>1.8</v>
      </c>
      <c r="O11" s="2">
        <v>10.8</v>
      </c>
      <c r="P11" s="12">
        <v>14.4</v>
      </c>
    </row>
    <row r="12" spans="1:16" x14ac:dyDescent="0.25">
      <c r="A12" s="53"/>
      <c r="B12" s="16" t="s">
        <v>32</v>
      </c>
      <c r="C12" s="17" t="s">
        <v>78</v>
      </c>
      <c r="D12" s="16" t="s">
        <v>79</v>
      </c>
      <c r="E12" s="20">
        <v>100</v>
      </c>
      <c r="F12" s="21">
        <v>150</v>
      </c>
      <c r="G12" s="18">
        <v>2.56</v>
      </c>
      <c r="H12" s="19">
        <v>4.0199999999999996</v>
      </c>
      <c r="I12" s="20">
        <v>176</v>
      </c>
      <c r="J12" s="21">
        <v>229.7</v>
      </c>
      <c r="K12" s="18">
        <v>3.55</v>
      </c>
      <c r="L12" s="19">
        <v>5.9</v>
      </c>
      <c r="M12" s="20">
        <v>5.73</v>
      </c>
      <c r="N12" s="21">
        <v>8.11</v>
      </c>
      <c r="O12" s="29">
        <v>23.81</v>
      </c>
      <c r="P12" s="19">
        <v>31.3</v>
      </c>
    </row>
    <row r="13" spans="1:16" x14ac:dyDescent="0.25">
      <c r="A13" s="53"/>
      <c r="B13" s="16" t="s">
        <v>35</v>
      </c>
      <c r="C13" s="17" t="s">
        <v>80</v>
      </c>
      <c r="D13" s="16" t="s">
        <v>81</v>
      </c>
      <c r="E13" s="20">
        <v>60</v>
      </c>
      <c r="F13" s="21">
        <v>60</v>
      </c>
      <c r="G13" s="18">
        <v>21.71</v>
      </c>
      <c r="H13" s="19">
        <v>28.92</v>
      </c>
      <c r="I13" s="20">
        <v>140</v>
      </c>
      <c r="J13" s="21">
        <v>209</v>
      </c>
      <c r="K13" s="18">
        <v>15.25</v>
      </c>
      <c r="L13" s="19">
        <v>19.57</v>
      </c>
      <c r="M13" s="20">
        <v>8.11</v>
      </c>
      <c r="N13" s="21">
        <v>12.79</v>
      </c>
      <c r="O13" s="29" t="s">
        <v>28</v>
      </c>
      <c r="P13" s="19" t="s">
        <v>28</v>
      </c>
    </row>
    <row r="14" spans="1:16" x14ac:dyDescent="0.25">
      <c r="A14" s="53"/>
      <c r="B14" s="16" t="s">
        <v>19</v>
      </c>
      <c r="C14" s="17"/>
      <c r="D14" s="16" t="s">
        <v>38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3"/>
      <c r="B15" s="16" t="s">
        <v>16</v>
      </c>
      <c r="C15" s="40">
        <v>15.025641025641001</v>
      </c>
      <c r="D15" s="16" t="s">
        <v>82</v>
      </c>
      <c r="E15" s="20">
        <v>150</v>
      </c>
      <c r="F15" s="21">
        <v>200</v>
      </c>
      <c r="G15" s="18">
        <v>3.94</v>
      </c>
      <c r="H15" s="19">
        <v>4.91</v>
      </c>
      <c r="I15" s="20">
        <v>52.03</v>
      </c>
      <c r="J15" s="21">
        <v>69.37</v>
      </c>
      <c r="K15" s="18">
        <v>5.82</v>
      </c>
      <c r="L15" s="19">
        <v>7.76</v>
      </c>
      <c r="M15" s="20">
        <v>5.82</v>
      </c>
      <c r="N15" s="21">
        <v>7.76</v>
      </c>
      <c r="O15" s="29">
        <v>13.39</v>
      </c>
      <c r="P15" s="19">
        <v>17.86</v>
      </c>
    </row>
    <row r="16" spans="1:16" x14ac:dyDescent="0.25">
      <c r="A16" s="53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3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3"/>
      <c r="B18" s="22"/>
      <c r="C18" s="23"/>
      <c r="D18" s="22"/>
      <c r="E18" s="26"/>
      <c r="F18" s="27"/>
      <c r="G18" s="24">
        <v>42.6</v>
      </c>
      <c r="H18" s="25">
        <v>55.89</v>
      </c>
      <c r="I18" s="26">
        <v>532.03</v>
      </c>
      <c r="J18" s="27">
        <v>739.07</v>
      </c>
      <c r="K18" s="24">
        <v>31.12</v>
      </c>
      <c r="L18" s="25">
        <v>42.53</v>
      </c>
      <c r="M18" s="26">
        <v>21.81</v>
      </c>
      <c r="N18" s="27">
        <v>31.56</v>
      </c>
      <c r="O18" s="28">
        <v>67.5</v>
      </c>
      <c r="P18" s="25">
        <v>92.46</v>
      </c>
    </row>
    <row r="19" spans="1:16" x14ac:dyDescent="0.25">
      <c r="A19" s="53" t="s">
        <v>41</v>
      </c>
      <c r="B19" s="9" t="s">
        <v>42</v>
      </c>
      <c r="C19" s="15"/>
      <c r="D19" s="9" t="s">
        <v>43</v>
      </c>
      <c r="E19" s="13">
        <v>60</v>
      </c>
      <c r="F19" s="14">
        <v>70</v>
      </c>
      <c r="G19" s="11">
        <v>6.5</v>
      </c>
      <c r="H19" s="12">
        <v>8.6</v>
      </c>
      <c r="I19" s="13">
        <v>197</v>
      </c>
      <c r="J19" s="12">
        <v>296</v>
      </c>
      <c r="K19" s="11">
        <v>4.53</v>
      </c>
      <c r="L19" s="12">
        <v>6.79</v>
      </c>
      <c r="M19" s="13">
        <v>6.11</v>
      </c>
      <c r="N19" s="14">
        <v>9.16</v>
      </c>
      <c r="O19" s="2">
        <v>27.8</v>
      </c>
      <c r="P19" s="12">
        <v>41.7</v>
      </c>
    </row>
    <row r="20" spans="1:16" x14ac:dyDescent="0.25">
      <c r="A20" s="53"/>
      <c r="B20" s="16" t="s">
        <v>16</v>
      </c>
      <c r="C20" s="40" t="s">
        <v>83</v>
      </c>
      <c r="D20" s="16" t="s">
        <v>84</v>
      </c>
      <c r="E20" s="20">
        <v>150</v>
      </c>
      <c r="F20" s="21">
        <v>200</v>
      </c>
      <c r="G20" s="18">
        <v>1.53</v>
      </c>
      <c r="H20" s="19">
        <v>2.79</v>
      </c>
      <c r="I20" s="20">
        <v>100</v>
      </c>
      <c r="J20" s="21">
        <v>121</v>
      </c>
      <c r="K20" s="18">
        <v>6</v>
      </c>
      <c r="L20" s="19">
        <v>7.8</v>
      </c>
      <c r="M20" s="20">
        <v>4.8</v>
      </c>
      <c r="N20" s="21">
        <v>5.8</v>
      </c>
      <c r="O20" s="29">
        <v>6.3</v>
      </c>
      <c r="P20" s="19">
        <v>7.6</v>
      </c>
    </row>
    <row r="21" spans="1:16" x14ac:dyDescent="0.25">
      <c r="A21" s="53"/>
      <c r="B21" s="16"/>
      <c r="C21" s="17"/>
      <c r="D21" s="16"/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3"/>
      <c r="B22" s="22"/>
      <c r="C22" s="23"/>
      <c r="D22" s="22"/>
      <c r="E22" s="26"/>
      <c r="F22" s="27"/>
      <c r="G22" s="24">
        <v>8.0299999999999994</v>
      </c>
      <c r="H22" s="25">
        <v>11.39</v>
      </c>
      <c r="I22" s="26">
        <v>297</v>
      </c>
      <c r="J22" s="27">
        <v>417</v>
      </c>
      <c r="K22" s="24">
        <v>10.53</v>
      </c>
      <c r="L22" s="25">
        <v>14.59</v>
      </c>
      <c r="M22" s="26">
        <v>10.91</v>
      </c>
      <c r="N22" s="27">
        <v>14.96</v>
      </c>
      <c r="O22" s="28">
        <v>34.1</v>
      </c>
      <c r="P22" s="25">
        <v>49.3</v>
      </c>
    </row>
    <row r="23" spans="1:16" x14ac:dyDescent="0.25">
      <c r="A23" s="30"/>
      <c r="B23" s="31"/>
      <c r="C23" s="32"/>
      <c r="D23" s="31"/>
      <c r="E23" s="33"/>
      <c r="F23" s="34"/>
      <c r="G23" s="35">
        <v>71.06</v>
      </c>
      <c r="H23" s="36">
        <v>93.1</v>
      </c>
      <c r="I23" s="33">
        <v>1211.4000000000001</v>
      </c>
      <c r="J23" s="34">
        <v>1652.53</v>
      </c>
      <c r="K23" s="35">
        <v>58.36</v>
      </c>
      <c r="L23" s="36">
        <v>79.34</v>
      </c>
      <c r="M23" s="33">
        <v>48.06</v>
      </c>
      <c r="N23" s="34">
        <v>67.78</v>
      </c>
      <c r="O23" s="30">
        <v>158.84</v>
      </c>
      <c r="P23" s="36">
        <v>213.44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A19:A22"/>
    <mergeCell ref="M3:N3"/>
    <mergeCell ref="O3:P3"/>
    <mergeCell ref="A5:A8"/>
    <mergeCell ref="A9:A10"/>
    <mergeCell ref="A11:A18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zoomScale="120" zoomScaleNormal="120" workbookViewId="0">
      <selection activeCell="D8" sqref="D8"/>
    </sheetView>
  </sheetViews>
  <sheetFormatPr defaultRowHeight="15" x14ac:dyDescent="0.25"/>
  <cols>
    <col min="1" max="1" width="12.7109375" customWidth="1"/>
    <col min="2" max="2" width="11.5703125" customWidth="1"/>
    <col min="3" max="3" width="9.28515625" customWidth="1"/>
    <col min="4" max="4" width="29.5703125" customWidth="1"/>
    <col min="5" max="5" width="7.28515625" customWidth="1"/>
    <col min="6" max="6" width="7.7109375" customWidth="1"/>
    <col min="7" max="7" width="7.140625" customWidth="1"/>
    <col min="8" max="8" width="7.28515625" customWidth="1"/>
    <col min="9" max="9" width="7.85546875" customWidth="1"/>
    <col min="10" max="10" width="8.140625" customWidth="1"/>
    <col min="11" max="11" width="8.28515625" customWidth="1"/>
    <col min="12" max="13" width="7.5703125" customWidth="1"/>
    <col min="14" max="14" width="7.42578125" customWidth="1"/>
    <col min="15" max="15" width="8.42578125" customWidth="1"/>
    <col min="16" max="16" width="8.140625" customWidth="1"/>
    <col min="17" max="1025" width="8.7109375" customWidth="1"/>
  </cols>
  <sheetData>
    <row r="1" spans="1:16" x14ac:dyDescent="0.25">
      <c r="B1" s="51" t="s">
        <v>0</v>
      </c>
      <c r="C1" s="51"/>
      <c r="D1" s="51"/>
      <c r="I1" s="1">
        <v>4</v>
      </c>
      <c r="J1" s="1" t="s">
        <v>1</v>
      </c>
      <c r="K1" s="52">
        <v>45729</v>
      </c>
      <c r="L1" s="52"/>
    </row>
    <row r="3" spans="1:16" x14ac:dyDescent="0.25">
      <c r="A3" s="2"/>
      <c r="B3" s="53" t="s">
        <v>2</v>
      </c>
      <c r="C3" s="53" t="s">
        <v>3</v>
      </c>
      <c r="D3" s="53" t="s">
        <v>4</v>
      </c>
      <c r="E3" s="54" t="s">
        <v>5</v>
      </c>
      <c r="F3" s="54"/>
      <c r="G3" s="55" t="s">
        <v>6</v>
      </c>
      <c r="H3" s="55"/>
      <c r="I3" s="54" t="s">
        <v>7</v>
      </c>
      <c r="J3" s="54"/>
      <c r="K3" s="55" t="s">
        <v>8</v>
      </c>
      <c r="L3" s="55"/>
      <c r="M3" s="54" t="s">
        <v>9</v>
      </c>
      <c r="N3" s="54"/>
      <c r="O3" s="56" t="s">
        <v>10</v>
      </c>
      <c r="P3" s="56"/>
    </row>
    <row r="4" spans="1:16" x14ac:dyDescent="0.25">
      <c r="A4" s="3"/>
      <c r="B4" s="53"/>
      <c r="C4" s="53"/>
      <c r="D4" s="53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3" t="s">
        <v>13</v>
      </c>
      <c r="B5" s="9" t="s">
        <v>14</v>
      </c>
      <c r="C5" s="10">
        <v>75.017857142857096</v>
      </c>
      <c r="D5" s="9" t="s">
        <v>85</v>
      </c>
      <c r="E5" s="11">
        <v>100</v>
      </c>
      <c r="F5" s="12">
        <v>130</v>
      </c>
      <c r="G5" s="13">
        <v>13.06</v>
      </c>
      <c r="H5" s="14">
        <v>16.91</v>
      </c>
      <c r="I5" s="11">
        <v>197</v>
      </c>
      <c r="J5" s="12">
        <v>295</v>
      </c>
      <c r="K5" s="13">
        <v>4.53</v>
      </c>
      <c r="L5" s="14">
        <v>6.79</v>
      </c>
      <c r="M5" s="11">
        <v>6.11</v>
      </c>
      <c r="N5" s="12">
        <v>9.11</v>
      </c>
      <c r="O5" s="15">
        <v>27.8</v>
      </c>
      <c r="P5" s="12">
        <v>41.7</v>
      </c>
    </row>
    <row r="6" spans="1:16" x14ac:dyDescent="0.25">
      <c r="A6" s="53"/>
      <c r="B6" s="16" t="s">
        <v>16</v>
      </c>
      <c r="C6" s="40">
        <v>11.022222222222201</v>
      </c>
      <c r="D6" s="16" t="s">
        <v>86</v>
      </c>
      <c r="E6" s="18">
        <v>150</v>
      </c>
      <c r="F6" s="19">
        <v>200</v>
      </c>
      <c r="G6" s="20">
        <v>2</v>
      </c>
      <c r="H6" s="21">
        <v>3.6</v>
      </c>
      <c r="I6" s="18">
        <v>119</v>
      </c>
      <c r="J6" s="19">
        <v>159.5</v>
      </c>
      <c r="K6" s="20">
        <v>3.6</v>
      </c>
      <c r="L6" s="21">
        <v>4.8</v>
      </c>
      <c r="M6" s="18">
        <v>3.6</v>
      </c>
      <c r="N6" s="19">
        <v>4.8</v>
      </c>
      <c r="O6" s="17">
        <v>18.690000000000001</v>
      </c>
      <c r="P6" s="19">
        <v>24.92</v>
      </c>
    </row>
    <row r="7" spans="1:16" x14ac:dyDescent="0.25">
      <c r="A7" s="53"/>
      <c r="B7" s="16" t="s">
        <v>19</v>
      </c>
      <c r="C7" s="17" t="s">
        <v>72</v>
      </c>
      <c r="D7" s="16" t="s">
        <v>19</v>
      </c>
      <c r="E7" s="18" t="s">
        <v>22</v>
      </c>
      <c r="F7" s="19" t="s">
        <v>22</v>
      </c>
      <c r="G7" s="20">
        <v>2.34</v>
      </c>
      <c r="H7" s="21">
        <v>2.6</v>
      </c>
      <c r="I7" s="18">
        <v>93.87</v>
      </c>
      <c r="J7" s="19">
        <v>139</v>
      </c>
      <c r="K7" s="20">
        <v>1.58</v>
      </c>
      <c r="L7" s="21">
        <v>2.34</v>
      </c>
      <c r="M7" s="18">
        <v>5.24</v>
      </c>
      <c r="N7" s="19">
        <v>7.76</v>
      </c>
      <c r="O7" s="17">
        <v>9.81</v>
      </c>
      <c r="P7" s="19">
        <v>14.53</v>
      </c>
    </row>
    <row r="8" spans="1:16" x14ac:dyDescent="0.25">
      <c r="A8" s="53"/>
      <c r="B8" s="22"/>
      <c r="C8" s="23"/>
      <c r="D8" s="22" t="s">
        <v>159</v>
      </c>
      <c r="E8" s="24"/>
      <c r="F8" s="25"/>
      <c r="G8" s="26">
        <v>217.4</v>
      </c>
      <c r="H8" s="27">
        <v>23.11</v>
      </c>
      <c r="I8" s="24">
        <v>409.84</v>
      </c>
      <c r="J8" s="25">
        <v>593.5</v>
      </c>
      <c r="K8" s="26">
        <v>9.7100000000000009</v>
      </c>
      <c r="L8" s="27">
        <v>13.93</v>
      </c>
      <c r="M8" s="24">
        <v>14.95</v>
      </c>
      <c r="N8" s="25">
        <v>21.67</v>
      </c>
      <c r="O8" s="23">
        <v>56.3</v>
      </c>
      <c r="P8" s="25">
        <v>81.150000000000006</v>
      </c>
    </row>
    <row r="9" spans="1:16" x14ac:dyDescent="0.25">
      <c r="A9" s="53" t="s">
        <v>23</v>
      </c>
      <c r="B9" s="9" t="s">
        <v>54</v>
      </c>
      <c r="C9" s="15" t="s">
        <v>87</v>
      </c>
      <c r="D9" s="9" t="s">
        <v>154</v>
      </c>
      <c r="E9" s="13">
        <v>125</v>
      </c>
      <c r="F9" s="14">
        <v>200</v>
      </c>
      <c r="G9" s="11">
        <v>25</v>
      </c>
      <c r="H9" s="12">
        <v>12.28</v>
      </c>
      <c r="I9" s="13">
        <v>100</v>
      </c>
      <c r="J9" s="14">
        <v>75</v>
      </c>
      <c r="K9" s="11">
        <v>6</v>
      </c>
      <c r="L9" s="12">
        <v>0</v>
      </c>
      <c r="M9" s="13">
        <v>4.8</v>
      </c>
      <c r="N9" s="14">
        <v>0</v>
      </c>
      <c r="O9" s="2">
        <v>6.9</v>
      </c>
      <c r="P9" s="12">
        <v>19</v>
      </c>
    </row>
    <row r="10" spans="1:16" x14ac:dyDescent="0.25">
      <c r="A10" s="53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3" t="s">
        <v>29</v>
      </c>
      <c r="B11" s="9" t="s">
        <v>30</v>
      </c>
      <c r="C11" s="15" t="s">
        <v>31</v>
      </c>
      <c r="D11" s="9" t="s">
        <v>144</v>
      </c>
      <c r="E11" s="13">
        <v>150</v>
      </c>
      <c r="F11" s="14">
        <v>200</v>
      </c>
      <c r="G11" s="11">
        <v>9.76</v>
      </c>
      <c r="H11" s="12">
        <v>11.79</v>
      </c>
      <c r="I11" s="13">
        <v>67.349999999999994</v>
      </c>
      <c r="J11" s="14">
        <v>89.78</v>
      </c>
      <c r="K11" s="11">
        <v>1.67</v>
      </c>
      <c r="L11" s="12">
        <v>2.2200000000000002</v>
      </c>
      <c r="M11" s="13">
        <v>1.41</v>
      </c>
      <c r="N11" s="14">
        <v>1.88</v>
      </c>
      <c r="O11" s="2">
        <v>10.49</v>
      </c>
      <c r="P11" s="12">
        <v>13.98</v>
      </c>
    </row>
    <row r="12" spans="1:16" x14ac:dyDescent="0.25">
      <c r="A12" s="53"/>
      <c r="B12" s="16" t="s">
        <v>32</v>
      </c>
      <c r="C12" s="39">
        <v>103165</v>
      </c>
      <c r="D12" s="16" t="s">
        <v>88</v>
      </c>
      <c r="E12" s="20">
        <v>100</v>
      </c>
      <c r="F12" s="21">
        <v>150</v>
      </c>
      <c r="G12" s="18">
        <v>4.6500000000000004</v>
      </c>
      <c r="H12" s="19">
        <v>8.4</v>
      </c>
      <c r="I12" s="20">
        <v>117</v>
      </c>
      <c r="J12" s="21">
        <v>169</v>
      </c>
      <c r="K12" s="18">
        <v>3.86</v>
      </c>
      <c r="L12" s="19">
        <v>5.62</v>
      </c>
      <c r="M12" s="20">
        <v>2.46</v>
      </c>
      <c r="N12" s="21">
        <v>3.69</v>
      </c>
      <c r="O12" s="29">
        <v>19.47</v>
      </c>
      <c r="P12" s="19">
        <v>28.13</v>
      </c>
    </row>
    <row r="13" spans="1:16" x14ac:dyDescent="0.25">
      <c r="A13" s="53"/>
      <c r="B13" s="16" t="s">
        <v>35</v>
      </c>
      <c r="C13" s="17" t="s">
        <v>89</v>
      </c>
      <c r="D13" s="16" t="s">
        <v>90</v>
      </c>
      <c r="E13" s="20">
        <v>60</v>
      </c>
      <c r="F13" s="21">
        <v>60</v>
      </c>
      <c r="G13" s="18">
        <v>29.55</v>
      </c>
      <c r="H13" s="19">
        <v>30.11</v>
      </c>
      <c r="I13" s="20">
        <v>148</v>
      </c>
      <c r="J13" s="21">
        <v>207</v>
      </c>
      <c r="K13" s="18">
        <v>11.83</v>
      </c>
      <c r="L13" s="19">
        <v>16.57</v>
      </c>
      <c r="M13" s="20">
        <v>11.9</v>
      </c>
      <c r="N13" s="21">
        <v>15.66</v>
      </c>
      <c r="O13" s="29">
        <v>0.11</v>
      </c>
      <c r="P13" s="19">
        <v>0.16</v>
      </c>
    </row>
    <row r="14" spans="1:16" x14ac:dyDescent="0.25">
      <c r="A14" s="53"/>
      <c r="B14" s="16" t="s">
        <v>19</v>
      </c>
      <c r="C14" s="17"/>
      <c r="D14" s="16" t="s">
        <v>38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3"/>
      <c r="B15" s="16" t="s">
        <v>16</v>
      </c>
      <c r="C15" s="40">
        <v>13.025</v>
      </c>
      <c r="D15" s="16" t="s">
        <v>91</v>
      </c>
      <c r="E15" s="20">
        <v>150</v>
      </c>
      <c r="F15" s="21">
        <v>200</v>
      </c>
      <c r="G15" s="18">
        <v>2.48</v>
      </c>
      <c r="H15" s="19">
        <v>3.05</v>
      </c>
      <c r="I15" s="20">
        <v>72.569999999999993</v>
      </c>
      <c r="J15" s="21">
        <v>96.76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6" x14ac:dyDescent="0.25">
      <c r="A16" s="53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3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3"/>
      <c r="B18" s="22"/>
      <c r="C18" s="23"/>
      <c r="D18" s="22"/>
      <c r="E18" s="26"/>
      <c r="F18" s="27"/>
      <c r="G18" s="24">
        <v>41.87</v>
      </c>
      <c r="H18" s="25">
        <v>58.48</v>
      </c>
      <c r="I18" s="26">
        <v>495.57</v>
      </c>
      <c r="J18" s="27">
        <v>694.76</v>
      </c>
      <c r="K18" s="24">
        <v>21.12</v>
      </c>
      <c r="L18" s="25">
        <v>30.3</v>
      </c>
      <c r="M18" s="26">
        <v>17.77</v>
      </c>
      <c r="N18" s="27">
        <v>23.96</v>
      </c>
      <c r="O18" s="28">
        <v>64.66</v>
      </c>
      <c r="P18" s="25">
        <v>91.56</v>
      </c>
    </row>
    <row r="19" spans="1:16" x14ac:dyDescent="0.25">
      <c r="A19" s="53" t="s">
        <v>41</v>
      </c>
      <c r="B19" s="9" t="s">
        <v>14</v>
      </c>
      <c r="C19" s="41"/>
      <c r="D19" s="42" t="s">
        <v>92</v>
      </c>
      <c r="E19" s="43">
        <v>150</v>
      </c>
      <c r="F19" s="43">
        <v>180</v>
      </c>
      <c r="G19" s="43">
        <v>11.18</v>
      </c>
      <c r="H19" s="43">
        <v>13.75</v>
      </c>
      <c r="I19" s="44">
        <v>162</v>
      </c>
      <c r="J19" s="43">
        <v>216</v>
      </c>
      <c r="K19" s="43">
        <v>4.99</v>
      </c>
      <c r="L19" s="43">
        <v>6.66</v>
      </c>
      <c r="M19" s="43">
        <v>8.24</v>
      </c>
      <c r="N19" s="43">
        <v>10.99</v>
      </c>
      <c r="O19" s="2">
        <v>16.98</v>
      </c>
      <c r="P19" s="12">
        <v>22.64</v>
      </c>
    </row>
    <row r="20" spans="1:16" x14ac:dyDescent="0.25">
      <c r="A20" s="53"/>
      <c r="B20" s="16" t="s">
        <v>16</v>
      </c>
      <c r="C20" s="17" t="s">
        <v>68</v>
      </c>
      <c r="D20" s="16" t="s">
        <v>49</v>
      </c>
      <c r="E20" s="20">
        <v>150</v>
      </c>
      <c r="F20" s="21">
        <v>200</v>
      </c>
      <c r="G20" s="18">
        <v>0.85</v>
      </c>
      <c r="H20" s="19">
        <v>1.05</v>
      </c>
      <c r="I20" s="20">
        <v>80</v>
      </c>
      <c r="J20" s="21">
        <v>97.2</v>
      </c>
      <c r="K20" s="18">
        <v>4.3499999999999996</v>
      </c>
      <c r="L20" s="19">
        <v>5.22</v>
      </c>
      <c r="M20" s="20">
        <v>3.75</v>
      </c>
      <c r="N20" s="21">
        <v>4.5</v>
      </c>
      <c r="O20" s="29">
        <v>7.2</v>
      </c>
      <c r="P20" s="19">
        <v>8.64</v>
      </c>
    </row>
    <row r="21" spans="1:16" x14ac:dyDescent="0.25">
      <c r="A21" s="53"/>
      <c r="B21" s="22"/>
      <c r="C21" s="23"/>
      <c r="D21" s="16" t="s">
        <v>69</v>
      </c>
      <c r="E21" s="20">
        <v>20</v>
      </c>
      <c r="F21" s="21">
        <v>20</v>
      </c>
      <c r="G21" s="18">
        <v>1.3</v>
      </c>
      <c r="H21" s="19">
        <v>1.3</v>
      </c>
      <c r="I21" s="20">
        <v>92</v>
      </c>
      <c r="J21" s="21">
        <v>135</v>
      </c>
      <c r="K21" s="18">
        <v>2.6</v>
      </c>
      <c r="L21" s="19">
        <v>4.0999999999999996</v>
      </c>
      <c r="M21" s="20">
        <v>0.8</v>
      </c>
      <c r="N21" s="21">
        <v>1.1000000000000001</v>
      </c>
      <c r="O21" s="29">
        <v>19.5</v>
      </c>
      <c r="P21" s="19">
        <v>28.9</v>
      </c>
    </row>
    <row r="22" spans="1:16" x14ac:dyDescent="0.25">
      <c r="A22" s="30"/>
      <c r="B22" s="31"/>
      <c r="C22" s="32"/>
      <c r="D22" s="31"/>
      <c r="E22" s="33"/>
      <c r="F22" s="34"/>
      <c r="G22" s="24">
        <v>12.03</v>
      </c>
      <c r="H22" s="25">
        <v>14.8</v>
      </c>
      <c r="I22" s="26">
        <v>334</v>
      </c>
      <c r="J22" s="27">
        <v>448.2</v>
      </c>
      <c r="K22" s="24">
        <v>11.94</v>
      </c>
      <c r="L22" s="25">
        <v>15.98</v>
      </c>
      <c r="M22" s="26">
        <v>12.79</v>
      </c>
      <c r="N22" s="27">
        <v>16.59</v>
      </c>
      <c r="O22" s="28">
        <v>43.68</v>
      </c>
      <c r="P22" s="25">
        <v>60.18</v>
      </c>
    </row>
    <row r="23" spans="1:16" x14ac:dyDescent="0.25">
      <c r="A23" s="29"/>
      <c r="B23" s="16"/>
      <c r="C23" s="17"/>
      <c r="D23" s="37"/>
      <c r="E23" s="20"/>
      <c r="F23" s="21"/>
      <c r="G23" s="35">
        <f>G5+G6+G7+G9+G11+G12+G13+G14+G15+G19+G20</f>
        <v>102.16999999999999</v>
      </c>
      <c r="H23" s="36">
        <f>H5+H6+H7+H9+H11+H12+H13+H14+H19+H20</f>
        <v>101.78999999999999</v>
      </c>
      <c r="I23" s="33">
        <v>1339.41</v>
      </c>
      <c r="J23" s="34">
        <v>1811.46</v>
      </c>
      <c r="K23" s="35">
        <v>48.77</v>
      </c>
      <c r="L23" s="36">
        <v>60.21</v>
      </c>
      <c r="M23" s="33">
        <v>50.31</v>
      </c>
      <c r="N23" s="34">
        <v>62.22</v>
      </c>
      <c r="O23" s="30">
        <v>171.54</v>
      </c>
      <c r="P23" s="36">
        <v>251.89</v>
      </c>
    </row>
    <row r="24" spans="1:16" x14ac:dyDescent="0.25">
      <c r="A24" s="28"/>
      <c r="B24" s="22"/>
      <c r="C24" s="23"/>
      <c r="D24" s="22"/>
      <c r="E24" s="26"/>
      <c r="F24" s="27"/>
      <c r="G24" s="24"/>
      <c r="H24" s="25"/>
      <c r="I24" s="26"/>
      <c r="J24" s="27"/>
      <c r="K24" s="24"/>
      <c r="L24" s="25"/>
      <c r="M24" s="26"/>
      <c r="N24" s="27"/>
      <c r="O24" s="28"/>
      <c r="P24" s="25"/>
    </row>
  </sheetData>
  <mergeCells count="15">
    <mergeCell ref="A19:A21"/>
    <mergeCell ref="M3:N3"/>
    <mergeCell ref="O3:P3"/>
    <mergeCell ref="A5:A8"/>
    <mergeCell ref="A9:A10"/>
    <mergeCell ref="A11:A18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zoomScale="120" zoomScaleNormal="120" workbookViewId="0">
      <selection activeCell="K1" sqref="K1:L1"/>
    </sheetView>
  </sheetViews>
  <sheetFormatPr defaultRowHeight="15" x14ac:dyDescent="0.25"/>
  <cols>
    <col min="1" max="1" width="10.85546875" customWidth="1"/>
    <col min="2" max="3" width="10.5703125" customWidth="1"/>
    <col min="4" max="4" width="29.85546875" customWidth="1"/>
    <col min="5" max="5" width="6.85546875" customWidth="1"/>
    <col min="6" max="6" width="7.5703125" customWidth="1"/>
    <col min="7" max="8" width="6.7109375" customWidth="1"/>
    <col min="9" max="9" width="7.7109375" customWidth="1"/>
    <col min="10" max="10" width="8.140625" customWidth="1"/>
    <col min="11" max="12" width="7" customWidth="1"/>
    <col min="13" max="13" width="7.7109375" customWidth="1"/>
    <col min="14" max="14" width="7.140625" customWidth="1"/>
    <col min="15" max="15" width="7.42578125" customWidth="1"/>
    <col min="16" max="16" width="8.140625" customWidth="1"/>
    <col min="17" max="1025" width="8.7109375" customWidth="1"/>
  </cols>
  <sheetData>
    <row r="1" spans="1:17" x14ac:dyDescent="0.25">
      <c r="B1" s="51" t="s">
        <v>0</v>
      </c>
      <c r="C1" s="51"/>
      <c r="D1" s="51"/>
      <c r="I1" s="1">
        <v>5</v>
      </c>
      <c r="J1" s="1" t="s">
        <v>1</v>
      </c>
      <c r="K1" s="52">
        <v>45730</v>
      </c>
      <c r="L1" s="52"/>
    </row>
    <row r="3" spans="1:17" x14ac:dyDescent="0.25">
      <c r="A3" s="2"/>
      <c r="B3" s="53" t="s">
        <v>2</v>
      </c>
      <c r="C3" s="53" t="s">
        <v>3</v>
      </c>
      <c r="D3" s="53" t="s">
        <v>4</v>
      </c>
      <c r="E3" s="54" t="s">
        <v>5</v>
      </c>
      <c r="F3" s="54"/>
      <c r="G3" s="55" t="s">
        <v>6</v>
      </c>
      <c r="H3" s="55"/>
      <c r="I3" s="54" t="s">
        <v>7</v>
      </c>
      <c r="J3" s="54"/>
      <c r="K3" s="55" t="s">
        <v>8</v>
      </c>
      <c r="L3" s="55"/>
      <c r="M3" s="54" t="s">
        <v>9</v>
      </c>
      <c r="N3" s="54"/>
      <c r="O3" s="56" t="s">
        <v>10</v>
      </c>
      <c r="P3" s="56"/>
    </row>
    <row r="4" spans="1:17" x14ac:dyDescent="0.25">
      <c r="A4" s="3"/>
      <c r="B4" s="53"/>
      <c r="C4" s="53"/>
      <c r="D4" s="53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7" x14ac:dyDescent="0.25">
      <c r="A5" s="53" t="s">
        <v>13</v>
      </c>
      <c r="B5" s="9" t="s">
        <v>14</v>
      </c>
      <c r="C5" s="38" t="s">
        <v>93</v>
      </c>
      <c r="D5" s="9" t="s">
        <v>94</v>
      </c>
      <c r="E5" s="11">
        <v>150</v>
      </c>
      <c r="F5" s="12">
        <v>200</v>
      </c>
      <c r="G5" s="35">
        <v>10.46</v>
      </c>
      <c r="H5" s="36">
        <v>11.82</v>
      </c>
      <c r="I5" s="11">
        <v>160</v>
      </c>
      <c r="J5" s="12">
        <v>220</v>
      </c>
      <c r="K5" s="13">
        <v>5.44</v>
      </c>
      <c r="L5" s="14">
        <v>7.26</v>
      </c>
      <c r="M5" s="11">
        <v>5.05</v>
      </c>
      <c r="N5" s="12">
        <v>6.73</v>
      </c>
      <c r="O5" s="15">
        <v>24.63</v>
      </c>
      <c r="P5" s="12">
        <v>32.85</v>
      </c>
    </row>
    <row r="6" spans="1:17" x14ac:dyDescent="0.25">
      <c r="A6" s="53"/>
      <c r="B6" s="16" t="s">
        <v>16</v>
      </c>
      <c r="C6" s="40" t="s">
        <v>95</v>
      </c>
      <c r="D6" s="16" t="s">
        <v>96</v>
      </c>
      <c r="E6" s="18">
        <v>150</v>
      </c>
      <c r="F6" s="21">
        <v>200</v>
      </c>
      <c r="G6" s="18">
        <v>1.33</v>
      </c>
      <c r="H6" s="19">
        <v>1.65</v>
      </c>
      <c r="I6" s="20">
        <v>84</v>
      </c>
      <c r="J6" s="19">
        <v>113</v>
      </c>
      <c r="K6" s="20">
        <v>2.34</v>
      </c>
      <c r="L6" s="21">
        <v>3.12</v>
      </c>
      <c r="M6" s="18">
        <v>2.34</v>
      </c>
      <c r="N6" s="19">
        <v>3.22</v>
      </c>
      <c r="O6" s="17">
        <v>14.02</v>
      </c>
      <c r="P6" s="19">
        <v>18.7</v>
      </c>
    </row>
    <row r="7" spans="1:17" x14ac:dyDescent="0.25">
      <c r="A7" s="53"/>
      <c r="B7" s="16" t="s">
        <v>19</v>
      </c>
      <c r="C7" s="17" t="s">
        <v>97</v>
      </c>
      <c r="D7" s="16" t="s">
        <v>98</v>
      </c>
      <c r="E7" s="45" t="s">
        <v>99</v>
      </c>
      <c r="F7" s="19" t="s">
        <v>22</v>
      </c>
      <c r="G7" s="18">
        <v>1.3</v>
      </c>
      <c r="H7" s="18">
        <v>1.3</v>
      </c>
      <c r="I7" s="18">
        <v>125</v>
      </c>
      <c r="J7" s="19">
        <v>185</v>
      </c>
      <c r="K7" s="20">
        <v>4.3</v>
      </c>
      <c r="L7" s="21">
        <v>6</v>
      </c>
      <c r="M7" s="18">
        <v>7.7</v>
      </c>
      <c r="N7" s="19">
        <v>11.3</v>
      </c>
      <c r="O7" s="17">
        <v>9.1999999999999993</v>
      </c>
      <c r="P7" s="19">
        <v>13.6</v>
      </c>
    </row>
    <row r="8" spans="1:17" x14ac:dyDescent="0.25">
      <c r="A8" s="53"/>
      <c r="B8" s="22"/>
      <c r="C8" s="23"/>
      <c r="D8" s="22"/>
      <c r="E8" s="24"/>
      <c r="F8" s="25"/>
      <c r="G8" s="26">
        <v>13.09</v>
      </c>
      <c r="H8" s="27">
        <v>14.77</v>
      </c>
      <c r="I8" s="24">
        <v>369</v>
      </c>
      <c r="J8" s="25">
        <v>518</v>
      </c>
      <c r="K8" s="26">
        <v>12.08</v>
      </c>
      <c r="L8" s="27">
        <v>16.38</v>
      </c>
      <c r="M8" s="24">
        <v>15.09</v>
      </c>
      <c r="N8" s="25">
        <v>21.25</v>
      </c>
      <c r="O8" s="23">
        <v>47.85</v>
      </c>
      <c r="P8" s="25">
        <v>65.150000000000006</v>
      </c>
    </row>
    <row r="9" spans="1:17" x14ac:dyDescent="0.25">
      <c r="A9" s="53" t="s">
        <v>23</v>
      </c>
      <c r="B9" s="9" t="s">
        <v>54</v>
      </c>
      <c r="C9" s="15"/>
      <c r="D9" s="9" t="s">
        <v>55</v>
      </c>
      <c r="E9" s="13">
        <v>100</v>
      </c>
      <c r="F9" s="14">
        <v>100</v>
      </c>
      <c r="G9" s="11">
        <v>25</v>
      </c>
      <c r="H9" s="12">
        <v>6.3</v>
      </c>
      <c r="I9" s="13">
        <v>100</v>
      </c>
      <c r="J9" s="14">
        <v>100</v>
      </c>
      <c r="K9" s="11">
        <v>6</v>
      </c>
      <c r="L9" s="12">
        <v>6</v>
      </c>
      <c r="M9" s="13">
        <v>4.8</v>
      </c>
      <c r="N9" s="14">
        <v>4.8</v>
      </c>
      <c r="O9" s="2">
        <v>6.9</v>
      </c>
      <c r="P9" s="12">
        <v>6.9</v>
      </c>
    </row>
    <row r="10" spans="1:17" x14ac:dyDescent="0.25">
      <c r="A10" s="53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7" x14ac:dyDescent="0.25">
      <c r="A11" s="53" t="s">
        <v>29</v>
      </c>
      <c r="B11" s="9" t="s">
        <v>30</v>
      </c>
      <c r="C11" s="15" t="s">
        <v>100</v>
      </c>
      <c r="D11" s="9" t="s">
        <v>101</v>
      </c>
      <c r="E11" s="13">
        <v>150</v>
      </c>
      <c r="F11" s="14">
        <v>200</v>
      </c>
      <c r="G11" s="11">
        <v>9.76</v>
      </c>
      <c r="H11" s="12">
        <v>11.79</v>
      </c>
      <c r="I11" s="13">
        <v>69</v>
      </c>
      <c r="J11" s="14">
        <v>115</v>
      </c>
      <c r="K11" s="11">
        <v>2.0499999999999998</v>
      </c>
      <c r="L11" s="12">
        <v>3.42</v>
      </c>
      <c r="M11" s="13">
        <v>3.48</v>
      </c>
      <c r="N11" s="14">
        <v>5.75</v>
      </c>
      <c r="O11" s="2">
        <v>7.41</v>
      </c>
      <c r="P11" s="12">
        <v>12.35</v>
      </c>
      <c r="Q11" s="46"/>
    </row>
    <row r="12" spans="1:17" x14ac:dyDescent="0.25">
      <c r="A12" s="53"/>
      <c r="B12" s="16" t="s">
        <v>32</v>
      </c>
      <c r="C12" s="17" t="s">
        <v>102</v>
      </c>
      <c r="D12" s="16" t="s">
        <v>103</v>
      </c>
      <c r="E12" s="20">
        <v>120</v>
      </c>
      <c r="F12" s="21">
        <v>170</v>
      </c>
      <c r="G12" s="18">
        <v>8.35</v>
      </c>
      <c r="H12" s="19">
        <v>10.77</v>
      </c>
      <c r="I12" s="20">
        <v>103</v>
      </c>
      <c r="J12" s="21">
        <v>130</v>
      </c>
      <c r="K12" s="18">
        <v>2.71</v>
      </c>
      <c r="L12" s="19">
        <v>3.4</v>
      </c>
      <c r="M12" s="20">
        <v>3.76</v>
      </c>
      <c r="N12" s="21">
        <v>4.7</v>
      </c>
      <c r="O12" s="29">
        <v>16.8</v>
      </c>
      <c r="P12" s="19">
        <v>27.7</v>
      </c>
    </row>
    <row r="13" spans="1:17" x14ac:dyDescent="0.25">
      <c r="A13" s="53"/>
      <c r="B13" s="16" t="s">
        <v>35</v>
      </c>
      <c r="C13" s="17" t="s">
        <v>104</v>
      </c>
      <c r="D13" s="16" t="s">
        <v>105</v>
      </c>
      <c r="E13" s="20">
        <v>60</v>
      </c>
      <c r="F13" s="21">
        <v>60</v>
      </c>
      <c r="G13" s="18">
        <v>19.5</v>
      </c>
      <c r="H13" s="19">
        <v>22.3</v>
      </c>
      <c r="I13" s="20">
        <v>148</v>
      </c>
      <c r="J13" s="21">
        <v>207</v>
      </c>
      <c r="K13" s="18">
        <v>11.83</v>
      </c>
      <c r="L13" s="19">
        <v>16.57</v>
      </c>
      <c r="M13" s="20">
        <v>11.9</v>
      </c>
      <c r="N13" s="21">
        <v>15.66</v>
      </c>
      <c r="O13" s="29">
        <v>0.11</v>
      </c>
      <c r="P13" s="19">
        <v>0.16</v>
      </c>
    </row>
    <row r="14" spans="1:17" x14ac:dyDescent="0.25">
      <c r="A14" s="53"/>
      <c r="B14" s="16" t="s">
        <v>19</v>
      </c>
      <c r="C14" s="17"/>
      <c r="D14" s="16" t="s">
        <v>62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137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7" x14ac:dyDescent="0.25">
      <c r="A15" s="53"/>
      <c r="B15" s="16" t="s">
        <v>16</v>
      </c>
      <c r="C15" s="17" t="s">
        <v>106</v>
      </c>
      <c r="D15" s="16" t="s">
        <v>107</v>
      </c>
      <c r="E15" s="20">
        <v>150</v>
      </c>
      <c r="F15" s="21">
        <v>200</v>
      </c>
      <c r="G15" s="18">
        <v>4.67</v>
      </c>
      <c r="H15" s="19">
        <v>7.31</v>
      </c>
      <c r="I15" s="20">
        <v>72.569999999999993</v>
      </c>
      <c r="J15" s="19">
        <v>96.76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7" x14ac:dyDescent="0.25">
      <c r="A16" s="53"/>
      <c r="D16" s="50"/>
    </row>
    <row r="17" spans="1:16" x14ac:dyDescent="0.25">
      <c r="A17" s="53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3"/>
      <c r="B18" s="22"/>
      <c r="C18" s="23"/>
      <c r="D18" s="22"/>
      <c r="E18" s="26"/>
      <c r="F18" s="27"/>
      <c r="G18" s="24">
        <v>47.1</v>
      </c>
      <c r="H18" s="25">
        <v>58.27</v>
      </c>
      <c r="I18" s="26">
        <v>580.97</v>
      </c>
      <c r="J18" s="27">
        <v>782.16</v>
      </c>
      <c r="K18" s="24">
        <v>20.72</v>
      </c>
      <c r="L18" s="25">
        <v>29.1</v>
      </c>
      <c r="M18" s="26">
        <v>23.05</v>
      </c>
      <c r="N18" s="27">
        <v>30.32</v>
      </c>
      <c r="O18" s="28">
        <v>67.739999999999995</v>
      </c>
      <c r="P18" s="25">
        <v>99.12</v>
      </c>
    </row>
    <row r="19" spans="1:16" x14ac:dyDescent="0.25">
      <c r="A19" s="53" t="s">
        <v>41</v>
      </c>
      <c r="B19" s="9" t="s">
        <v>108</v>
      </c>
      <c r="C19" s="15"/>
      <c r="D19" s="9" t="s">
        <v>109</v>
      </c>
      <c r="E19" s="13">
        <v>60</v>
      </c>
      <c r="F19" s="14">
        <v>60</v>
      </c>
      <c r="G19" s="11">
        <v>11.93</v>
      </c>
      <c r="H19" s="12">
        <v>14.05</v>
      </c>
      <c r="I19" s="13">
        <v>118</v>
      </c>
      <c r="J19" s="12">
        <v>118</v>
      </c>
      <c r="K19" s="11">
        <v>5.26</v>
      </c>
      <c r="L19" s="12">
        <v>5.26</v>
      </c>
      <c r="M19" s="13">
        <v>3.91</v>
      </c>
      <c r="N19" s="14">
        <v>3.91</v>
      </c>
      <c r="O19" s="2">
        <v>32.43</v>
      </c>
      <c r="P19" s="12">
        <v>32.43</v>
      </c>
    </row>
    <row r="20" spans="1:16" x14ac:dyDescent="0.25">
      <c r="A20" s="53"/>
      <c r="B20" s="16" t="s">
        <v>16</v>
      </c>
      <c r="C20" s="17" t="s">
        <v>110</v>
      </c>
      <c r="D20" s="16" t="s">
        <v>84</v>
      </c>
      <c r="E20" s="20">
        <v>150</v>
      </c>
      <c r="F20" s="21">
        <v>200</v>
      </c>
      <c r="G20" s="18">
        <v>1.79</v>
      </c>
      <c r="H20" s="19">
        <v>2.91</v>
      </c>
      <c r="I20" s="20">
        <v>100</v>
      </c>
      <c r="J20" s="21">
        <v>121</v>
      </c>
      <c r="K20" s="18">
        <v>6</v>
      </c>
      <c r="L20" s="19">
        <v>7.8</v>
      </c>
      <c r="M20" s="20">
        <v>4.8</v>
      </c>
      <c r="N20" s="21">
        <v>5.8</v>
      </c>
      <c r="O20" s="29">
        <v>6.3</v>
      </c>
      <c r="P20" s="19">
        <v>7.6</v>
      </c>
    </row>
    <row r="21" spans="1:16" x14ac:dyDescent="0.25">
      <c r="A21" s="53"/>
      <c r="B21" s="16"/>
      <c r="C21" s="17"/>
      <c r="D21" s="16"/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3"/>
      <c r="B22" s="22"/>
      <c r="C22" s="23"/>
      <c r="D22" s="22"/>
      <c r="E22" s="26"/>
      <c r="F22" s="27"/>
      <c r="G22" s="24">
        <v>13.72</v>
      </c>
      <c r="H22" s="25">
        <v>16.96</v>
      </c>
      <c r="I22" s="26">
        <v>218</v>
      </c>
      <c r="J22" s="27">
        <v>239</v>
      </c>
      <c r="K22" s="24">
        <v>11.26</v>
      </c>
      <c r="L22" s="25">
        <v>13.06</v>
      </c>
      <c r="M22" s="26">
        <v>8.7100000000000009</v>
      </c>
      <c r="N22" s="27">
        <v>9.7100000000000009</v>
      </c>
      <c r="O22" s="28">
        <v>38.729999999999997</v>
      </c>
      <c r="P22" s="25">
        <v>40.03</v>
      </c>
    </row>
    <row r="23" spans="1:16" x14ac:dyDescent="0.25">
      <c r="A23" s="30"/>
      <c r="B23" s="31"/>
      <c r="C23" s="32"/>
      <c r="D23" s="31"/>
      <c r="E23" s="33"/>
      <c r="F23" s="34"/>
      <c r="G23" s="35">
        <v>102.58</v>
      </c>
      <c r="H23" s="36">
        <v>100</v>
      </c>
      <c r="I23" s="33">
        <v>1267.97</v>
      </c>
      <c r="J23" s="34">
        <v>1639.16</v>
      </c>
      <c r="K23" s="35">
        <v>50.06</v>
      </c>
      <c r="L23" s="36">
        <v>64.540000000000006</v>
      </c>
      <c r="M23" s="33">
        <v>51.65</v>
      </c>
      <c r="N23" s="34">
        <v>66.08</v>
      </c>
      <c r="O23" s="30">
        <v>161.22</v>
      </c>
      <c r="P23" s="36">
        <v>211.2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A19:A22"/>
    <mergeCell ref="M3:N3"/>
    <mergeCell ref="O3:P3"/>
    <mergeCell ref="A5:A8"/>
    <mergeCell ref="A9:A10"/>
    <mergeCell ref="A11:A18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zoomScale="120" zoomScaleNormal="120" workbookViewId="0">
      <selection activeCell="K1" sqref="K1:L1"/>
    </sheetView>
  </sheetViews>
  <sheetFormatPr defaultRowHeight="15" x14ac:dyDescent="0.25"/>
  <cols>
    <col min="1" max="1" width="11" customWidth="1"/>
    <col min="2" max="2" width="10.7109375" customWidth="1"/>
    <col min="3" max="3" width="8.7109375" customWidth="1"/>
    <col min="4" max="4" width="30.28515625" customWidth="1"/>
    <col min="5" max="5" width="8" customWidth="1"/>
    <col min="6" max="6" width="7.85546875" customWidth="1"/>
    <col min="7" max="7" width="7.140625" customWidth="1"/>
    <col min="8" max="8" width="6.42578125" customWidth="1"/>
    <col min="9" max="9" width="7.7109375" customWidth="1"/>
    <col min="10" max="10" width="8" customWidth="1"/>
    <col min="11" max="11" width="7.7109375" customWidth="1"/>
    <col min="12" max="12" width="7.140625" customWidth="1"/>
    <col min="13" max="13" width="7.28515625" customWidth="1"/>
    <col min="14" max="14" width="7.5703125" customWidth="1"/>
    <col min="15" max="16" width="8" customWidth="1"/>
    <col min="17" max="1025" width="8.7109375" customWidth="1"/>
  </cols>
  <sheetData>
    <row r="1" spans="1:17" x14ac:dyDescent="0.25">
      <c r="B1" s="51" t="s">
        <v>0</v>
      </c>
      <c r="C1" s="51"/>
      <c r="D1" s="51"/>
      <c r="I1" s="1">
        <v>6</v>
      </c>
      <c r="J1" s="1" t="s">
        <v>1</v>
      </c>
      <c r="K1" s="52">
        <v>45733</v>
      </c>
      <c r="L1" s="52"/>
    </row>
    <row r="3" spans="1:17" x14ac:dyDescent="0.25">
      <c r="A3" s="2"/>
      <c r="B3" s="53" t="s">
        <v>2</v>
      </c>
      <c r="C3" s="53" t="s">
        <v>3</v>
      </c>
      <c r="D3" s="53" t="s">
        <v>4</v>
      </c>
      <c r="E3" s="54" t="s">
        <v>5</v>
      </c>
      <c r="F3" s="54"/>
      <c r="G3" s="55" t="s">
        <v>6</v>
      </c>
      <c r="H3" s="55"/>
      <c r="I3" s="54" t="s">
        <v>7</v>
      </c>
      <c r="J3" s="54"/>
      <c r="K3" s="55" t="s">
        <v>8</v>
      </c>
      <c r="L3" s="55"/>
      <c r="M3" s="54" t="s">
        <v>9</v>
      </c>
      <c r="N3" s="54"/>
      <c r="O3" s="56" t="s">
        <v>10</v>
      </c>
      <c r="P3" s="56"/>
    </row>
    <row r="4" spans="1:17" x14ac:dyDescent="0.25">
      <c r="A4" s="3"/>
      <c r="B4" s="53"/>
      <c r="C4" s="53"/>
      <c r="D4" s="53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7" x14ac:dyDescent="0.25">
      <c r="A5" s="53" t="s">
        <v>13</v>
      </c>
      <c r="B5" s="9" t="s">
        <v>14</v>
      </c>
      <c r="C5" s="10" t="s">
        <v>111</v>
      </c>
      <c r="D5" s="9" t="s">
        <v>47</v>
      </c>
      <c r="E5" s="11">
        <v>150</v>
      </c>
      <c r="F5" s="12">
        <v>200</v>
      </c>
      <c r="G5" s="13">
        <v>10.44</v>
      </c>
      <c r="H5" s="14">
        <v>12.08</v>
      </c>
      <c r="I5" s="11">
        <v>140</v>
      </c>
      <c r="J5" s="12">
        <v>187</v>
      </c>
      <c r="K5" s="13">
        <v>4.95</v>
      </c>
      <c r="L5" s="14">
        <v>6.58</v>
      </c>
      <c r="M5" s="11">
        <v>6.75</v>
      </c>
      <c r="N5" s="12">
        <v>9</v>
      </c>
      <c r="O5" s="15">
        <v>27</v>
      </c>
      <c r="P5" s="12">
        <v>29.12</v>
      </c>
    </row>
    <row r="6" spans="1:17" x14ac:dyDescent="0.25">
      <c r="A6" s="53"/>
      <c r="B6" s="16" t="s">
        <v>16</v>
      </c>
      <c r="C6" s="17" t="s">
        <v>17</v>
      </c>
      <c r="D6" s="16" t="s">
        <v>146</v>
      </c>
      <c r="E6" s="18">
        <v>150</v>
      </c>
      <c r="F6" s="19">
        <v>200</v>
      </c>
      <c r="G6" s="20">
        <v>4.33</v>
      </c>
      <c r="H6" s="21">
        <v>5.44</v>
      </c>
      <c r="I6" s="18">
        <v>135</v>
      </c>
      <c r="J6" s="19">
        <v>181</v>
      </c>
      <c r="K6" s="20">
        <v>4.6500000000000004</v>
      </c>
      <c r="L6" s="21">
        <v>6.2</v>
      </c>
      <c r="M6" s="18">
        <v>4.5999999999999996</v>
      </c>
      <c r="N6" s="19">
        <v>6.2</v>
      </c>
      <c r="O6" s="17">
        <v>19</v>
      </c>
      <c r="P6" s="19">
        <v>25.34</v>
      </c>
    </row>
    <row r="7" spans="1:17" x14ac:dyDescent="0.25">
      <c r="A7" s="53"/>
      <c r="B7" s="16" t="s">
        <v>19</v>
      </c>
      <c r="C7" s="17" t="s">
        <v>72</v>
      </c>
      <c r="D7" s="16" t="s">
        <v>38</v>
      </c>
      <c r="E7" s="45" t="s">
        <v>74</v>
      </c>
      <c r="F7" s="19" t="s">
        <v>75</v>
      </c>
      <c r="G7" s="20">
        <v>1.78</v>
      </c>
      <c r="H7" s="21">
        <v>2.84</v>
      </c>
      <c r="I7" s="18">
        <v>93.87</v>
      </c>
      <c r="J7" s="19">
        <v>139</v>
      </c>
      <c r="K7" s="20">
        <v>1.58</v>
      </c>
      <c r="L7" s="21">
        <v>2.34</v>
      </c>
      <c r="M7" s="18">
        <v>5.24</v>
      </c>
      <c r="N7" s="19">
        <v>7.76</v>
      </c>
      <c r="O7" s="17">
        <v>9.81</v>
      </c>
      <c r="P7" s="19">
        <v>14.53</v>
      </c>
      <c r="Q7" s="19"/>
    </row>
    <row r="8" spans="1:17" x14ac:dyDescent="0.25">
      <c r="A8" s="53"/>
      <c r="B8" s="22"/>
      <c r="C8" s="23"/>
      <c r="D8" s="22"/>
      <c r="E8" s="24"/>
      <c r="F8" s="25"/>
      <c r="G8" s="26">
        <v>16.55</v>
      </c>
      <c r="H8" s="27">
        <v>20.36</v>
      </c>
      <c r="I8" s="24">
        <v>368.87</v>
      </c>
      <c r="J8" s="25">
        <v>507</v>
      </c>
      <c r="K8" s="26">
        <v>11.18</v>
      </c>
      <c r="L8" s="27">
        <v>15.12</v>
      </c>
      <c r="M8" s="24">
        <v>16.59</v>
      </c>
      <c r="N8" s="25">
        <v>22.96</v>
      </c>
      <c r="O8" s="23">
        <v>55.81</v>
      </c>
      <c r="P8" s="25">
        <v>68.989999999999995</v>
      </c>
    </row>
    <row r="9" spans="1:17" x14ac:dyDescent="0.25">
      <c r="A9" s="53" t="s">
        <v>23</v>
      </c>
      <c r="B9" s="9" t="s">
        <v>24</v>
      </c>
      <c r="C9" s="15" t="s">
        <v>25</v>
      </c>
      <c r="D9" s="9" t="s">
        <v>76</v>
      </c>
      <c r="E9" s="13">
        <v>150</v>
      </c>
      <c r="F9" s="14">
        <v>170</v>
      </c>
      <c r="G9" s="11">
        <v>6.3</v>
      </c>
      <c r="H9" s="12">
        <v>7.56</v>
      </c>
      <c r="I9" s="13">
        <v>82</v>
      </c>
      <c r="J9" s="14">
        <v>82</v>
      </c>
      <c r="K9" s="11">
        <v>0.9</v>
      </c>
      <c r="L9" s="12">
        <v>0.9</v>
      </c>
      <c r="M9" s="13" t="s">
        <v>27</v>
      </c>
      <c r="N9" s="14" t="s">
        <v>28</v>
      </c>
      <c r="O9" s="2">
        <v>18.149999999999999</v>
      </c>
      <c r="P9" s="12">
        <v>18.149999999999999</v>
      </c>
    </row>
    <row r="10" spans="1:17" x14ac:dyDescent="0.25">
      <c r="A10" s="53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7" x14ac:dyDescent="0.25">
      <c r="A11" s="53" t="s">
        <v>29</v>
      </c>
      <c r="B11" s="9" t="s">
        <v>30</v>
      </c>
      <c r="C11" s="10">
        <v>3.01492537313433</v>
      </c>
      <c r="D11" s="9" t="s">
        <v>147</v>
      </c>
      <c r="E11" s="33" t="s">
        <v>112</v>
      </c>
      <c r="F11" s="34" t="s">
        <v>113</v>
      </c>
      <c r="G11" s="35">
        <v>11.43</v>
      </c>
      <c r="H11" s="36">
        <v>12.88</v>
      </c>
      <c r="I11" s="13">
        <v>80.599999999999994</v>
      </c>
      <c r="J11" s="12">
        <v>100</v>
      </c>
      <c r="K11" s="11">
        <v>1.6</v>
      </c>
      <c r="L11" s="12">
        <v>2.13</v>
      </c>
      <c r="M11" s="13">
        <v>20</v>
      </c>
      <c r="N11" s="14">
        <v>2.48</v>
      </c>
      <c r="O11" s="2">
        <v>9</v>
      </c>
      <c r="P11" s="12">
        <v>10</v>
      </c>
    </row>
    <row r="12" spans="1:17" x14ac:dyDescent="0.25">
      <c r="A12" s="53"/>
      <c r="B12" s="16" t="s">
        <v>32</v>
      </c>
      <c r="C12" s="17" t="s">
        <v>114</v>
      </c>
      <c r="D12" s="16" t="s">
        <v>148</v>
      </c>
      <c r="E12" s="20">
        <v>150</v>
      </c>
      <c r="F12" s="21">
        <v>200</v>
      </c>
      <c r="G12" s="18">
        <v>31.63</v>
      </c>
      <c r="H12" s="19">
        <v>38.340000000000003</v>
      </c>
      <c r="I12" s="20">
        <v>187.02</v>
      </c>
      <c r="J12" s="21">
        <v>249.36</v>
      </c>
      <c r="K12" s="18">
        <v>4.79</v>
      </c>
      <c r="L12" s="19">
        <v>6.38</v>
      </c>
      <c r="M12" s="20">
        <v>4.26</v>
      </c>
      <c r="N12" s="21">
        <v>5.68</v>
      </c>
      <c r="O12" s="29">
        <v>30.83</v>
      </c>
      <c r="P12" s="19">
        <v>41.1</v>
      </c>
    </row>
    <row r="13" spans="1:17" x14ac:dyDescent="0.25">
      <c r="A13" s="53"/>
      <c r="B13" s="16" t="s">
        <v>35</v>
      </c>
      <c r="C13" s="17" t="s">
        <v>80</v>
      </c>
      <c r="D13" s="16" t="s">
        <v>81</v>
      </c>
      <c r="E13" s="20">
        <v>60</v>
      </c>
      <c r="F13" s="21">
        <v>60</v>
      </c>
      <c r="G13" s="18">
        <v>21.71</v>
      </c>
      <c r="H13" s="19">
        <v>28.92</v>
      </c>
      <c r="I13" s="20">
        <v>140</v>
      </c>
      <c r="J13" s="21">
        <v>209</v>
      </c>
      <c r="K13" s="18">
        <v>15.25</v>
      </c>
      <c r="L13" s="19">
        <v>19.57</v>
      </c>
      <c r="M13" s="20">
        <v>8.11</v>
      </c>
      <c r="N13" s="21">
        <v>12.79</v>
      </c>
      <c r="O13" s="29" t="s">
        <v>28</v>
      </c>
      <c r="P13" s="19" t="s">
        <v>28</v>
      </c>
    </row>
    <row r="14" spans="1:17" x14ac:dyDescent="0.25">
      <c r="A14" s="53"/>
      <c r="B14" s="16" t="s">
        <v>19</v>
      </c>
      <c r="C14" s="17"/>
      <c r="D14" s="16" t="s">
        <v>38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7" x14ac:dyDescent="0.25">
      <c r="A15" s="53"/>
      <c r="B15" s="16" t="s">
        <v>16</v>
      </c>
      <c r="C15" s="17" t="s">
        <v>39</v>
      </c>
      <c r="D15" s="16" t="s">
        <v>40</v>
      </c>
      <c r="E15" s="20">
        <v>150</v>
      </c>
      <c r="F15" s="21">
        <v>200</v>
      </c>
      <c r="G15" s="18">
        <v>4.34</v>
      </c>
      <c r="H15" s="19">
        <v>5.0599999999999996</v>
      </c>
      <c r="I15" s="20">
        <v>72.569999999999993</v>
      </c>
      <c r="J15" s="21">
        <v>96.36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7" x14ac:dyDescent="0.25">
      <c r="A16" s="53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3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3"/>
      <c r="B18" s="22"/>
      <c r="C18" s="23"/>
      <c r="D18" s="22"/>
      <c r="E18" s="26"/>
      <c r="F18" s="27"/>
      <c r="G18" s="24">
        <v>48.46</v>
      </c>
      <c r="H18" s="25">
        <v>59.28</v>
      </c>
      <c r="I18" s="26">
        <v>572.19000000000005</v>
      </c>
      <c r="J18" s="27">
        <v>789.72</v>
      </c>
      <c r="K18" s="24">
        <v>24.47</v>
      </c>
      <c r="L18" s="25">
        <v>32.49</v>
      </c>
      <c r="M18" s="26">
        <v>33.08</v>
      </c>
      <c r="N18" s="27">
        <v>22.06</v>
      </c>
      <c r="O18" s="28">
        <v>77.61</v>
      </c>
      <c r="P18" s="25">
        <v>104.37</v>
      </c>
    </row>
    <row r="19" spans="1:16" x14ac:dyDescent="0.25">
      <c r="A19" s="53" t="s">
        <v>41</v>
      </c>
      <c r="B19" s="9" t="s">
        <v>42</v>
      </c>
      <c r="C19" s="15"/>
      <c r="D19" s="9" t="s">
        <v>149</v>
      </c>
      <c r="E19" s="13">
        <v>60</v>
      </c>
      <c r="F19" s="14">
        <v>70</v>
      </c>
      <c r="G19" s="11">
        <v>6.5</v>
      </c>
      <c r="H19" s="12">
        <v>8.6</v>
      </c>
      <c r="I19" s="13">
        <v>197</v>
      </c>
      <c r="J19" s="12">
        <v>296</v>
      </c>
      <c r="K19" s="11">
        <v>4.53</v>
      </c>
      <c r="L19" s="12">
        <v>6.79</v>
      </c>
      <c r="M19" s="13">
        <v>6.11</v>
      </c>
      <c r="N19" s="14">
        <v>9.16</v>
      </c>
      <c r="O19" s="2">
        <v>27.8</v>
      </c>
      <c r="P19" s="12">
        <v>41.7</v>
      </c>
    </row>
    <row r="20" spans="1:16" x14ac:dyDescent="0.25">
      <c r="A20" s="53"/>
      <c r="B20" s="16" t="s">
        <v>16</v>
      </c>
      <c r="C20" s="17" t="s">
        <v>44</v>
      </c>
      <c r="D20" s="16" t="s">
        <v>150</v>
      </c>
      <c r="E20" s="20">
        <v>150</v>
      </c>
      <c r="F20" s="21">
        <v>180</v>
      </c>
      <c r="G20" s="18">
        <v>8.86</v>
      </c>
      <c r="H20" s="19">
        <v>10.63</v>
      </c>
      <c r="I20" s="20">
        <v>81</v>
      </c>
      <c r="J20" s="21">
        <v>97.2</v>
      </c>
      <c r="K20" s="18">
        <v>4.3499999999999996</v>
      </c>
      <c r="L20" s="19">
        <v>5.22</v>
      </c>
      <c r="M20" s="20">
        <v>3.75</v>
      </c>
      <c r="N20" s="21">
        <v>4.5</v>
      </c>
      <c r="O20" s="29">
        <v>7.2</v>
      </c>
      <c r="P20" s="19">
        <v>8.64</v>
      </c>
    </row>
    <row r="21" spans="1:16" x14ac:dyDescent="0.25">
      <c r="A21" s="53"/>
      <c r="B21" s="16"/>
      <c r="C21" s="17"/>
      <c r="D21" s="16"/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3"/>
      <c r="B22" s="22"/>
      <c r="C22" s="23"/>
      <c r="D22" s="22"/>
      <c r="E22" s="26"/>
      <c r="F22" s="27"/>
      <c r="G22" s="24">
        <v>15.36</v>
      </c>
      <c r="H22" s="25">
        <v>19.23</v>
      </c>
      <c r="I22" s="26">
        <v>278</v>
      </c>
      <c r="J22" s="27">
        <v>393.2</v>
      </c>
      <c r="K22" s="24">
        <v>8.8800000000000008</v>
      </c>
      <c r="L22" s="25">
        <v>12.01</v>
      </c>
      <c r="M22" s="26">
        <v>9.86</v>
      </c>
      <c r="N22" s="27">
        <v>13.66</v>
      </c>
      <c r="O22" s="28">
        <v>35</v>
      </c>
      <c r="P22" s="25">
        <v>50.34</v>
      </c>
    </row>
    <row r="23" spans="1:16" x14ac:dyDescent="0.25">
      <c r="A23" s="30"/>
      <c r="B23" s="31"/>
      <c r="C23" s="32"/>
      <c r="D23" s="31"/>
      <c r="E23" s="33"/>
      <c r="F23" s="34"/>
      <c r="G23" s="35">
        <v>86.67</v>
      </c>
      <c r="H23" s="36">
        <v>106.43</v>
      </c>
      <c r="I23" s="33">
        <v>1301.06</v>
      </c>
      <c r="J23" s="34">
        <v>1771.92</v>
      </c>
      <c r="K23" s="35">
        <v>45.43</v>
      </c>
      <c r="L23" s="36">
        <v>60.52</v>
      </c>
      <c r="M23" s="33">
        <v>59.53</v>
      </c>
      <c r="N23" s="34">
        <v>58.68</v>
      </c>
      <c r="O23" s="30">
        <v>186.57</v>
      </c>
      <c r="P23" s="36">
        <v>241.85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A19:A22"/>
    <mergeCell ref="M3:N3"/>
    <mergeCell ref="O3:P3"/>
    <mergeCell ref="A5:A8"/>
    <mergeCell ref="A9:A10"/>
    <mergeCell ref="A11:A18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abSelected="1" zoomScale="120" zoomScaleNormal="120" workbookViewId="0">
      <selection activeCell="D11" sqref="D11"/>
    </sheetView>
  </sheetViews>
  <sheetFormatPr defaultRowHeight="15" x14ac:dyDescent="0.25"/>
  <cols>
    <col min="1" max="1" width="11" customWidth="1"/>
    <col min="2" max="2" width="10.85546875" customWidth="1"/>
    <col min="3" max="3" width="8.7109375" customWidth="1"/>
    <col min="4" max="4" width="29.5703125" customWidth="1"/>
    <col min="5" max="5" width="7.5703125" customWidth="1"/>
    <col min="6" max="6" width="7.28515625" customWidth="1"/>
    <col min="7" max="7" width="6.85546875" customWidth="1"/>
    <col min="8" max="8" width="7.28515625" customWidth="1"/>
    <col min="9" max="10" width="8.28515625" customWidth="1"/>
    <col min="11" max="11" width="7.42578125" customWidth="1"/>
    <col min="12" max="12" width="7.7109375" customWidth="1"/>
    <col min="13" max="13" width="7.85546875" customWidth="1"/>
    <col min="14" max="15" width="8" customWidth="1"/>
    <col min="16" max="16" width="8.140625" customWidth="1"/>
    <col min="17" max="1025" width="8.7109375" customWidth="1"/>
  </cols>
  <sheetData>
    <row r="1" spans="1:16" x14ac:dyDescent="0.25">
      <c r="B1" s="51" t="s">
        <v>0</v>
      </c>
      <c r="C1" s="51"/>
      <c r="D1" s="51"/>
      <c r="I1" s="1">
        <v>7</v>
      </c>
      <c r="J1" s="1" t="s">
        <v>1</v>
      </c>
      <c r="K1" s="52">
        <v>45734</v>
      </c>
      <c r="L1" s="52"/>
    </row>
    <row r="3" spans="1:16" x14ac:dyDescent="0.25">
      <c r="A3" s="2"/>
      <c r="B3" s="53" t="s">
        <v>2</v>
      </c>
      <c r="C3" s="53" t="s">
        <v>3</v>
      </c>
      <c r="D3" s="53" t="s">
        <v>4</v>
      </c>
      <c r="E3" s="54" t="s">
        <v>5</v>
      </c>
      <c r="F3" s="54"/>
      <c r="G3" s="55" t="s">
        <v>6</v>
      </c>
      <c r="H3" s="55"/>
      <c r="I3" s="54" t="s">
        <v>7</v>
      </c>
      <c r="J3" s="54"/>
      <c r="K3" s="55" t="s">
        <v>8</v>
      </c>
      <c r="L3" s="55"/>
      <c r="M3" s="54" t="s">
        <v>9</v>
      </c>
      <c r="N3" s="54"/>
      <c r="O3" s="56" t="s">
        <v>10</v>
      </c>
      <c r="P3" s="56"/>
    </row>
    <row r="4" spans="1:16" x14ac:dyDescent="0.25">
      <c r="A4" s="3"/>
      <c r="B4" s="53"/>
      <c r="C4" s="53"/>
      <c r="D4" s="53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3" t="s">
        <v>13</v>
      </c>
      <c r="B5" s="9" t="s">
        <v>14</v>
      </c>
      <c r="C5" s="10" t="s">
        <v>115</v>
      </c>
      <c r="D5" s="9" t="s">
        <v>116</v>
      </c>
      <c r="E5" s="11">
        <v>150</v>
      </c>
      <c r="F5" s="12">
        <v>200</v>
      </c>
      <c r="G5" s="13">
        <v>10.59</v>
      </c>
      <c r="H5" s="14">
        <v>12.25</v>
      </c>
      <c r="I5" s="11">
        <v>131</v>
      </c>
      <c r="J5" s="12">
        <v>191</v>
      </c>
      <c r="K5" s="13">
        <v>7.56</v>
      </c>
      <c r="L5" s="14">
        <v>10.27</v>
      </c>
      <c r="M5" s="11">
        <v>8.02</v>
      </c>
      <c r="N5" s="12">
        <v>10.039999999999999</v>
      </c>
      <c r="O5" s="15">
        <v>1.91</v>
      </c>
      <c r="P5" s="12">
        <v>2.68</v>
      </c>
    </row>
    <row r="6" spans="1:16" x14ac:dyDescent="0.25">
      <c r="A6" s="53"/>
      <c r="B6" s="16" t="s">
        <v>16</v>
      </c>
      <c r="C6" s="17" t="s">
        <v>48</v>
      </c>
      <c r="D6" s="16" t="s">
        <v>49</v>
      </c>
      <c r="E6" s="18">
        <v>150</v>
      </c>
      <c r="F6" s="19">
        <v>200</v>
      </c>
      <c r="G6" s="20">
        <v>0.86</v>
      </c>
      <c r="H6" s="21">
        <v>1.05</v>
      </c>
      <c r="I6" s="18">
        <v>39.799999999999997</v>
      </c>
      <c r="J6" s="19">
        <v>53.06</v>
      </c>
      <c r="K6" s="20">
        <v>9</v>
      </c>
      <c r="L6" s="21">
        <v>12</v>
      </c>
      <c r="M6" s="18">
        <v>2.2999999999999998</v>
      </c>
      <c r="N6" s="19">
        <v>3.1</v>
      </c>
      <c r="O6" s="17">
        <v>10.5</v>
      </c>
      <c r="P6" s="19">
        <v>14</v>
      </c>
    </row>
    <row r="7" spans="1:16" x14ac:dyDescent="0.25">
      <c r="A7" s="53"/>
      <c r="B7" s="16" t="s">
        <v>19</v>
      </c>
      <c r="C7" s="47"/>
      <c r="D7" s="16" t="s">
        <v>117</v>
      </c>
      <c r="E7" s="18">
        <v>20</v>
      </c>
      <c r="F7" s="19">
        <v>40</v>
      </c>
      <c r="G7" s="48">
        <v>0.78</v>
      </c>
      <c r="H7" s="21">
        <v>1.71</v>
      </c>
      <c r="I7" s="18">
        <v>46</v>
      </c>
      <c r="J7" s="19">
        <v>92</v>
      </c>
      <c r="K7" s="20">
        <v>1.3</v>
      </c>
      <c r="L7" s="21">
        <v>2.6</v>
      </c>
      <c r="M7" s="18">
        <v>0.4</v>
      </c>
      <c r="N7" s="19">
        <v>0.8</v>
      </c>
      <c r="O7" s="17">
        <v>9.75</v>
      </c>
      <c r="P7" s="19">
        <v>19.5</v>
      </c>
    </row>
    <row r="8" spans="1:16" x14ac:dyDescent="0.25">
      <c r="A8" s="53"/>
      <c r="B8" s="22"/>
      <c r="C8" s="23"/>
      <c r="D8" s="22"/>
      <c r="E8" s="24"/>
      <c r="F8" s="25"/>
      <c r="G8" s="26">
        <v>12.23</v>
      </c>
      <c r="H8" s="27">
        <v>14.2</v>
      </c>
      <c r="I8" s="24">
        <v>216.8</v>
      </c>
      <c r="J8" s="25">
        <v>336.06</v>
      </c>
      <c r="K8" s="26">
        <v>17.86</v>
      </c>
      <c r="L8" s="27">
        <v>24.87</v>
      </c>
      <c r="M8" s="24">
        <v>10.72</v>
      </c>
      <c r="N8" s="25">
        <v>13.94</v>
      </c>
      <c r="O8" s="23">
        <v>22.16</v>
      </c>
      <c r="P8" s="25">
        <v>36.18</v>
      </c>
    </row>
    <row r="9" spans="1:16" x14ac:dyDescent="0.25">
      <c r="A9" s="53" t="s">
        <v>23</v>
      </c>
      <c r="B9" s="9" t="s">
        <v>54</v>
      </c>
      <c r="C9" s="15"/>
      <c r="D9" s="9" t="s">
        <v>55</v>
      </c>
      <c r="E9" s="13">
        <v>100</v>
      </c>
      <c r="F9" s="14">
        <v>100</v>
      </c>
      <c r="G9" s="11">
        <v>22</v>
      </c>
      <c r="H9" s="12">
        <v>10.43</v>
      </c>
      <c r="I9" s="13">
        <v>100</v>
      </c>
      <c r="J9" s="14">
        <v>100</v>
      </c>
      <c r="K9" s="11">
        <v>6</v>
      </c>
      <c r="L9" s="12">
        <v>6</v>
      </c>
      <c r="M9" s="13">
        <v>4.8</v>
      </c>
      <c r="N9" s="14">
        <v>4.8</v>
      </c>
      <c r="O9" s="2">
        <v>6.9</v>
      </c>
      <c r="P9" s="12">
        <v>6.9</v>
      </c>
    </row>
    <row r="10" spans="1:16" x14ac:dyDescent="0.25">
      <c r="A10" s="53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3" t="s">
        <v>29</v>
      </c>
      <c r="B11" s="9" t="s">
        <v>30</v>
      </c>
      <c r="C11" s="15" t="s">
        <v>118</v>
      </c>
      <c r="D11" s="9" t="s">
        <v>127</v>
      </c>
      <c r="E11" s="13">
        <v>150</v>
      </c>
      <c r="F11" s="14">
        <v>200</v>
      </c>
      <c r="G11" s="11">
        <v>9.76</v>
      </c>
      <c r="H11" s="12">
        <v>11.79</v>
      </c>
      <c r="I11" s="13">
        <v>136.6</v>
      </c>
      <c r="J11" s="14">
        <v>187</v>
      </c>
      <c r="K11" s="11">
        <v>15.43</v>
      </c>
      <c r="L11" s="12">
        <v>20.8</v>
      </c>
      <c r="M11" s="13">
        <v>1.59</v>
      </c>
      <c r="N11" s="14">
        <v>2.1</v>
      </c>
      <c r="O11" s="2">
        <v>8.3699999999999992</v>
      </c>
      <c r="P11" s="12">
        <v>12.8</v>
      </c>
    </row>
    <row r="12" spans="1:16" x14ac:dyDescent="0.25">
      <c r="A12" s="53"/>
      <c r="B12" s="16" t="s">
        <v>32</v>
      </c>
      <c r="C12" s="17" t="s">
        <v>58</v>
      </c>
      <c r="D12" s="16" t="s">
        <v>103</v>
      </c>
      <c r="E12" s="20">
        <v>120</v>
      </c>
      <c r="F12" s="21">
        <v>170</v>
      </c>
      <c r="G12" s="18">
        <v>8.35</v>
      </c>
      <c r="H12" s="19">
        <v>10.77</v>
      </c>
      <c r="I12" s="20">
        <v>103</v>
      </c>
      <c r="J12" s="21">
        <v>130</v>
      </c>
      <c r="K12" s="18">
        <v>2.71</v>
      </c>
      <c r="L12" s="19">
        <v>3.4</v>
      </c>
      <c r="M12" s="20">
        <v>3.76</v>
      </c>
      <c r="N12" s="21">
        <v>4.7</v>
      </c>
      <c r="O12" s="29">
        <v>16.8</v>
      </c>
      <c r="P12" s="19">
        <v>27.7</v>
      </c>
    </row>
    <row r="13" spans="1:16" x14ac:dyDescent="0.25">
      <c r="A13" s="53"/>
      <c r="B13" s="16" t="s">
        <v>35</v>
      </c>
      <c r="C13" s="17" t="s">
        <v>119</v>
      </c>
      <c r="D13" s="16" t="s">
        <v>61</v>
      </c>
      <c r="E13" s="20">
        <v>60</v>
      </c>
      <c r="F13" s="21">
        <v>70</v>
      </c>
      <c r="G13" s="18">
        <v>29.59</v>
      </c>
      <c r="H13" s="19">
        <v>35.04</v>
      </c>
      <c r="I13" s="20">
        <v>101</v>
      </c>
      <c r="J13" s="21">
        <v>118</v>
      </c>
      <c r="K13" s="18">
        <v>7.58</v>
      </c>
      <c r="L13" s="19">
        <v>8.85</v>
      </c>
      <c r="M13" s="20">
        <v>5.7</v>
      </c>
      <c r="N13" s="21">
        <v>6.64</v>
      </c>
      <c r="O13" s="29">
        <v>3.88</v>
      </c>
      <c r="P13" s="19">
        <v>4.53</v>
      </c>
    </row>
    <row r="14" spans="1:16" x14ac:dyDescent="0.25">
      <c r="A14" s="53"/>
      <c r="B14" s="16" t="s">
        <v>19</v>
      </c>
      <c r="C14" s="17"/>
      <c r="D14" s="16" t="s">
        <v>38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3"/>
      <c r="B15" s="16" t="s">
        <v>16</v>
      </c>
      <c r="C15" s="40" t="s">
        <v>120</v>
      </c>
      <c r="D15" s="16" t="s">
        <v>121</v>
      </c>
      <c r="E15" s="20">
        <v>150</v>
      </c>
      <c r="F15" s="21">
        <v>200</v>
      </c>
      <c r="G15" s="18">
        <v>1.27</v>
      </c>
      <c r="H15" s="19">
        <v>1.64</v>
      </c>
      <c r="I15" s="20">
        <v>86</v>
      </c>
      <c r="J15" s="21">
        <v>75</v>
      </c>
      <c r="K15" s="18">
        <v>5.8</v>
      </c>
      <c r="L15" s="19">
        <v>0</v>
      </c>
      <c r="M15" s="20">
        <v>5.8</v>
      </c>
      <c r="N15" s="21" t="s">
        <v>122</v>
      </c>
      <c r="O15" s="29">
        <v>13.4</v>
      </c>
      <c r="P15" s="19">
        <v>19</v>
      </c>
    </row>
    <row r="16" spans="1:16" x14ac:dyDescent="0.25">
      <c r="A16" s="53"/>
      <c r="B16" s="16"/>
      <c r="C16" s="17"/>
      <c r="D16" s="16" t="s">
        <v>145</v>
      </c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3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3"/>
      <c r="B18" s="22"/>
      <c r="C18" s="23"/>
      <c r="D18" s="22"/>
      <c r="E18" s="26"/>
      <c r="F18" s="27"/>
      <c r="G18" s="24">
        <v>50.27</v>
      </c>
      <c r="H18" s="25">
        <v>60.54</v>
      </c>
      <c r="I18" s="26">
        <v>518.6</v>
      </c>
      <c r="J18" s="27">
        <v>645</v>
      </c>
      <c r="K18" s="24">
        <v>34.119999999999997</v>
      </c>
      <c r="L18" s="25">
        <v>37.15</v>
      </c>
      <c r="M18" s="26">
        <v>17.649999999999999</v>
      </c>
      <c r="N18" s="27">
        <v>20.34</v>
      </c>
      <c r="O18" s="28">
        <v>61.95</v>
      </c>
      <c r="P18" s="25">
        <v>92.93</v>
      </c>
    </row>
    <row r="19" spans="1:16" x14ac:dyDescent="0.25">
      <c r="A19" s="53" t="s">
        <v>41</v>
      </c>
      <c r="B19" s="9" t="s">
        <v>14</v>
      </c>
      <c r="C19" s="10">
        <v>75.017857142857096</v>
      </c>
      <c r="D19" s="9" t="s">
        <v>123</v>
      </c>
      <c r="E19" s="11">
        <v>100</v>
      </c>
      <c r="F19" s="12">
        <v>130</v>
      </c>
      <c r="G19" s="13">
        <v>13.06</v>
      </c>
      <c r="H19" s="14">
        <v>16.91</v>
      </c>
      <c r="I19" s="11">
        <v>197</v>
      </c>
      <c r="J19" s="12">
        <v>295</v>
      </c>
      <c r="K19" s="13">
        <v>4.53</v>
      </c>
      <c r="L19" s="14">
        <v>6.79</v>
      </c>
      <c r="M19" s="11">
        <v>6.11</v>
      </c>
      <c r="N19" s="12">
        <v>9.11</v>
      </c>
      <c r="O19" s="15">
        <v>27.8</v>
      </c>
      <c r="P19" s="12">
        <v>41.7</v>
      </c>
    </row>
    <row r="20" spans="1:16" x14ac:dyDescent="0.25">
      <c r="A20" s="53"/>
      <c r="B20" s="16" t="s">
        <v>16</v>
      </c>
      <c r="C20" s="17" t="s">
        <v>48</v>
      </c>
      <c r="D20" s="16" t="s">
        <v>49</v>
      </c>
      <c r="E20" s="18">
        <v>150</v>
      </c>
      <c r="F20" s="19">
        <v>200</v>
      </c>
      <c r="G20" s="20">
        <v>0.86</v>
      </c>
      <c r="H20" s="21">
        <v>1.05</v>
      </c>
      <c r="I20" s="18">
        <v>39.799999999999997</v>
      </c>
      <c r="J20" s="19">
        <v>53.06</v>
      </c>
      <c r="K20" s="20">
        <v>9</v>
      </c>
      <c r="L20" s="21">
        <v>12</v>
      </c>
      <c r="M20" s="18">
        <v>2.2999999999999998</v>
      </c>
      <c r="N20" s="19">
        <v>3.1</v>
      </c>
      <c r="O20" s="17">
        <v>10.5</v>
      </c>
      <c r="P20" s="19">
        <v>14</v>
      </c>
    </row>
    <row r="21" spans="1:16" x14ac:dyDescent="0.25">
      <c r="A21" s="53"/>
      <c r="B21" s="16"/>
      <c r="C21" s="17"/>
      <c r="D21" s="16" t="s">
        <v>69</v>
      </c>
      <c r="E21" s="20">
        <v>20</v>
      </c>
      <c r="F21" s="21">
        <v>20</v>
      </c>
      <c r="G21" s="18">
        <v>1.3</v>
      </c>
      <c r="H21" s="19">
        <v>1.3</v>
      </c>
      <c r="I21" s="20">
        <v>92</v>
      </c>
      <c r="J21" s="21">
        <v>135</v>
      </c>
      <c r="K21" s="18">
        <v>2.6</v>
      </c>
      <c r="L21" s="19">
        <v>4.0999999999999996</v>
      </c>
      <c r="M21" s="20">
        <v>0.8</v>
      </c>
      <c r="N21" s="21">
        <v>1.1000000000000001</v>
      </c>
      <c r="O21" s="29">
        <v>19.5</v>
      </c>
      <c r="P21" s="19">
        <v>28.9</v>
      </c>
    </row>
    <row r="22" spans="1:16" x14ac:dyDescent="0.25">
      <c r="A22" s="53"/>
      <c r="B22" s="22"/>
      <c r="C22" s="23"/>
      <c r="D22" s="22"/>
      <c r="E22" s="26"/>
      <c r="F22" s="27"/>
      <c r="G22" s="24">
        <v>15.22</v>
      </c>
      <c r="H22" s="25">
        <v>19.260000000000002</v>
      </c>
      <c r="I22" s="26">
        <v>328.8</v>
      </c>
      <c r="J22" s="27">
        <v>483.06</v>
      </c>
      <c r="K22" s="24">
        <v>16.13</v>
      </c>
      <c r="L22" s="25">
        <v>22.89</v>
      </c>
      <c r="M22" s="26">
        <v>9.2100000000000009</v>
      </c>
      <c r="N22" s="27">
        <v>13.31</v>
      </c>
      <c r="O22" s="28">
        <v>57.8</v>
      </c>
      <c r="P22" s="25">
        <v>84.6</v>
      </c>
    </row>
    <row r="23" spans="1:16" x14ac:dyDescent="0.25">
      <c r="A23" s="30"/>
      <c r="B23" s="31"/>
      <c r="C23" s="32"/>
      <c r="D23" s="31"/>
      <c r="E23" s="33"/>
      <c r="F23" s="34"/>
      <c r="G23" s="35">
        <v>99.72</v>
      </c>
      <c r="H23" s="36">
        <v>104.43</v>
      </c>
      <c r="I23" s="33">
        <v>1164.2</v>
      </c>
      <c r="J23" s="34">
        <v>1564.12</v>
      </c>
      <c r="K23" s="35">
        <v>74.11</v>
      </c>
      <c r="L23" s="36">
        <v>90.91</v>
      </c>
      <c r="M23" s="33">
        <v>42.38</v>
      </c>
      <c r="N23" s="34">
        <v>52.39</v>
      </c>
      <c r="O23" s="30">
        <v>148.81</v>
      </c>
      <c r="P23" s="36">
        <v>220.61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A19:A22"/>
    <mergeCell ref="M3:N3"/>
    <mergeCell ref="O3:P3"/>
    <mergeCell ref="A5:A8"/>
    <mergeCell ref="A9:A10"/>
    <mergeCell ref="A11:A18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K1" sqref="K1:L1"/>
    </sheetView>
  </sheetViews>
  <sheetFormatPr defaultRowHeight="15" x14ac:dyDescent="0.25"/>
  <cols>
    <col min="1" max="1" width="10.42578125" customWidth="1"/>
    <col min="2" max="2" width="10.5703125" customWidth="1"/>
    <col min="3" max="3" width="8.7109375" customWidth="1"/>
    <col min="4" max="4" width="30.140625" customWidth="1"/>
    <col min="5" max="5" width="8.140625" customWidth="1"/>
    <col min="6" max="6" width="8" customWidth="1"/>
    <col min="7" max="7" width="6.7109375" customWidth="1"/>
    <col min="8" max="8" width="6.42578125" customWidth="1"/>
    <col min="9" max="9" width="8.140625" customWidth="1"/>
    <col min="10" max="10" width="6.7109375" customWidth="1"/>
    <col min="11" max="11" width="8" customWidth="1"/>
    <col min="12" max="12" width="7.28515625" customWidth="1"/>
    <col min="13" max="13" width="6.85546875" customWidth="1"/>
    <col min="14" max="14" width="7.5703125" customWidth="1"/>
    <col min="15" max="15" width="8.140625" customWidth="1"/>
    <col min="16" max="16" width="7.5703125" customWidth="1"/>
    <col min="17" max="1025" width="8.7109375" customWidth="1"/>
  </cols>
  <sheetData>
    <row r="1" spans="1:16" x14ac:dyDescent="0.25">
      <c r="B1" s="51" t="s">
        <v>0</v>
      </c>
      <c r="C1" s="51"/>
      <c r="D1" s="51"/>
      <c r="I1" s="1">
        <v>8</v>
      </c>
      <c r="J1" s="1" t="s">
        <v>1</v>
      </c>
      <c r="K1" s="52">
        <v>45735</v>
      </c>
      <c r="L1" s="52"/>
    </row>
    <row r="3" spans="1:16" x14ac:dyDescent="0.25">
      <c r="A3" s="2"/>
      <c r="B3" s="53" t="s">
        <v>2</v>
      </c>
      <c r="C3" s="53" t="s">
        <v>3</v>
      </c>
      <c r="D3" s="53" t="s">
        <v>4</v>
      </c>
      <c r="E3" s="54" t="s">
        <v>5</v>
      </c>
      <c r="F3" s="54"/>
      <c r="G3" s="55" t="s">
        <v>6</v>
      </c>
      <c r="H3" s="55"/>
      <c r="I3" s="54" t="s">
        <v>7</v>
      </c>
      <c r="J3" s="54"/>
      <c r="K3" s="55" t="s">
        <v>8</v>
      </c>
      <c r="L3" s="55"/>
      <c r="M3" s="54" t="s">
        <v>9</v>
      </c>
      <c r="N3" s="54"/>
      <c r="O3" s="56" t="s">
        <v>10</v>
      </c>
      <c r="P3" s="56"/>
    </row>
    <row r="4" spans="1:16" x14ac:dyDescent="0.25">
      <c r="A4" s="3"/>
      <c r="B4" s="53"/>
      <c r="C4" s="53"/>
      <c r="D4" s="53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3" t="s">
        <v>13</v>
      </c>
      <c r="B5" s="9" t="s">
        <v>14</v>
      </c>
      <c r="C5" s="10" t="s">
        <v>124</v>
      </c>
      <c r="D5" s="9" t="s">
        <v>125</v>
      </c>
      <c r="E5" s="11">
        <v>150</v>
      </c>
      <c r="F5" s="12">
        <v>180</v>
      </c>
      <c r="G5" s="13">
        <v>11.78</v>
      </c>
      <c r="H5" s="14">
        <v>13.84</v>
      </c>
      <c r="I5" s="11">
        <v>166.8</v>
      </c>
      <c r="J5" s="12">
        <v>222</v>
      </c>
      <c r="K5" s="13">
        <v>5.23</v>
      </c>
      <c r="L5" s="14">
        <v>6.23</v>
      </c>
      <c r="M5" s="11">
        <v>7.8</v>
      </c>
      <c r="N5" s="12">
        <v>9.1999999999999993</v>
      </c>
      <c r="O5" s="15">
        <v>18.75</v>
      </c>
      <c r="P5" s="12">
        <v>25</v>
      </c>
    </row>
    <row r="6" spans="1:16" x14ac:dyDescent="0.25">
      <c r="A6" s="53"/>
      <c r="B6" s="16" t="s">
        <v>16</v>
      </c>
      <c r="C6" s="17" t="s">
        <v>48</v>
      </c>
      <c r="D6" s="16" t="s">
        <v>49</v>
      </c>
      <c r="E6" s="18">
        <v>150</v>
      </c>
      <c r="F6" s="19">
        <v>200</v>
      </c>
      <c r="G6" s="20">
        <v>0.86</v>
      </c>
      <c r="H6" s="21">
        <v>1.05</v>
      </c>
      <c r="I6" s="18">
        <v>39.799999999999997</v>
      </c>
      <c r="J6" s="19">
        <v>53.06</v>
      </c>
      <c r="K6" s="20">
        <v>9</v>
      </c>
      <c r="L6" s="21">
        <v>12</v>
      </c>
      <c r="M6" s="18">
        <v>2.2999999999999998</v>
      </c>
      <c r="N6" s="19">
        <v>3.1</v>
      </c>
      <c r="O6" s="17">
        <v>10.5</v>
      </c>
      <c r="P6" s="19">
        <v>14</v>
      </c>
    </row>
    <row r="7" spans="1:16" x14ac:dyDescent="0.25">
      <c r="A7" s="53"/>
      <c r="B7" s="16" t="s">
        <v>19</v>
      </c>
      <c r="C7" s="17" t="s">
        <v>97</v>
      </c>
      <c r="D7" s="16" t="s">
        <v>98</v>
      </c>
      <c r="E7" s="45" t="s">
        <v>99</v>
      </c>
      <c r="F7" s="19" t="s">
        <v>22</v>
      </c>
      <c r="G7" s="18">
        <v>1.3</v>
      </c>
      <c r="H7" s="18">
        <v>1.3</v>
      </c>
      <c r="I7" s="18">
        <v>125</v>
      </c>
      <c r="J7" s="19">
        <v>185</v>
      </c>
      <c r="K7" s="20">
        <v>4.3</v>
      </c>
      <c r="L7" s="21">
        <v>6</v>
      </c>
      <c r="M7" s="18">
        <v>7.7</v>
      </c>
      <c r="N7" s="19">
        <v>11.3</v>
      </c>
      <c r="O7" s="17">
        <v>9.1999999999999993</v>
      </c>
      <c r="P7" s="19">
        <v>13.6</v>
      </c>
    </row>
    <row r="8" spans="1:16" x14ac:dyDescent="0.25">
      <c r="A8" s="53"/>
      <c r="B8" s="22"/>
      <c r="C8" s="23"/>
      <c r="D8" s="22"/>
      <c r="E8" s="24"/>
      <c r="F8" s="25"/>
      <c r="G8" s="26">
        <v>13.94</v>
      </c>
      <c r="H8" s="27">
        <v>16.190000000000001</v>
      </c>
      <c r="I8" s="24">
        <v>331.6</v>
      </c>
      <c r="J8" s="25">
        <v>460.06</v>
      </c>
      <c r="K8" s="26">
        <v>18.53</v>
      </c>
      <c r="L8" s="27">
        <v>24.23</v>
      </c>
      <c r="M8" s="24">
        <v>17.8</v>
      </c>
      <c r="N8" s="25">
        <v>23.6</v>
      </c>
      <c r="O8" s="23">
        <v>98.45</v>
      </c>
      <c r="P8" s="25">
        <v>52.6</v>
      </c>
    </row>
    <row r="9" spans="1:16" x14ac:dyDescent="0.25">
      <c r="A9" s="53" t="s">
        <v>23</v>
      </c>
      <c r="B9" s="9" t="s">
        <v>24</v>
      </c>
      <c r="C9" s="15" t="s">
        <v>25</v>
      </c>
      <c r="D9" s="9" t="s">
        <v>26</v>
      </c>
      <c r="E9" s="13">
        <v>150</v>
      </c>
      <c r="F9" s="14">
        <v>170</v>
      </c>
      <c r="G9" s="11">
        <v>6.69</v>
      </c>
      <c r="H9" s="12">
        <v>7.94</v>
      </c>
      <c r="I9" s="13">
        <v>82</v>
      </c>
      <c r="J9" s="14">
        <v>82</v>
      </c>
      <c r="K9" s="11">
        <v>0.9</v>
      </c>
      <c r="L9" s="12">
        <v>0.9</v>
      </c>
      <c r="M9" s="13" t="s">
        <v>27</v>
      </c>
      <c r="N9" s="14" t="s">
        <v>28</v>
      </c>
      <c r="O9" s="2">
        <v>18.149999999999999</v>
      </c>
      <c r="P9" s="12">
        <v>18.149999999999999</v>
      </c>
    </row>
    <row r="10" spans="1:16" x14ac:dyDescent="0.25">
      <c r="A10" s="53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3" t="s">
        <v>29</v>
      </c>
      <c r="B11" s="9" t="s">
        <v>30</v>
      </c>
      <c r="C11" s="15" t="s">
        <v>126</v>
      </c>
      <c r="D11" s="9" t="s">
        <v>127</v>
      </c>
      <c r="E11" s="13">
        <v>150</v>
      </c>
      <c r="F11" s="14">
        <v>200</v>
      </c>
      <c r="G11" s="11">
        <v>10.78</v>
      </c>
      <c r="H11" s="12">
        <v>14.16</v>
      </c>
      <c r="I11" s="13">
        <v>128</v>
      </c>
      <c r="J11" s="14">
        <v>163</v>
      </c>
      <c r="K11" s="11">
        <v>3.2</v>
      </c>
      <c r="L11" s="12">
        <v>5.76</v>
      </c>
      <c r="M11" s="13">
        <v>3.29</v>
      </c>
      <c r="N11" s="14">
        <v>4.7699999999999996</v>
      </c>
      <c r="O11" s="2">
        <v>12.12</v>
      </c>
      <c r="P11" s="12">
        <v>16.97</v>
      </c>
    </row>
    <row r="12" spans="1:16" x14ac:dyDescent="0.25">
      <c r="A12" s="53"/>
      <c r="B12" s="16" t="s">
        <v>32</v>
      </c>
      <c r="C12" s="17" t="s">
        <v>33</v>
      </c>
      <c r="D12" s="16" t="s">
        <v>34</v>
      </c>
      <c r="E12" s="20">
        <v>100</v>
      </c>
      <c r="F12" s="21">
        <v>150</v>
      </c>
      <c r="G12" s="18">
        <v>5.7</v>
      </c>
      <c r="H12" s="19">
        <v>7.64</v>
      </c>
      <c r="I12" s="20">
        <v>220</v>
      </c>
      <c r="J12" s="21">
        <v>314</v>
      </c>
      <c r="K12" s="18">
        <v>16.3</v>
      </c>
      <c r="L12" s="19">
        <v>23.2</v>
      </c>
      <c r="M12" s="20">
        <v>12.12</v>
      </c>
      <c r="N12" s="21">
        <v>15.3</v>
      </c>
      <c r="O12" s="29">
        <v>11.5</v>
      </c>
      <c r="P12" s="19">
        <v>16.5</v>
      </c>
    </row>
    <row r="13" spans="1:16" x14ac:dyDescent="0.25">
      <c r="A13" s="53"/>
      <c r="B13" s="16" t="s">
        <v>35</v>
      </c>
      <c r="C13" s="17" t="s">
        <v>128</v>
      </c>
      <c r="D13" s="16" t="s">
        <v>129</v>
      </c>
      <c r="E13" s="20">
        <v>60</v>
      </c>
      <c r="F13" s="21">
        <v>70</v>
      </c>
      <c r="G13" s="18">
        <v>23.31</v>
      </c>
      <c r="H13" s="19">
        <v>29.2</v>
      </c>
      <c r="I13" s="20">
        <v>101</v>
      </c>
      <c r="J13" s="21">
        <v>118</v>
      </c>
      <c r="K13" s="18">
        <v>7.58</v>
      </c>
      <c r="L13" s="19">
        <v>8.85</v>
      </c>
      <c r="M13" s="20">
        <v>5.7</v>
      </c>
      <c r="N13" s="21">
        <v>6.64</v>
      </c>
      <c r="O13" s="29">
        <v>3.88</v>
      </c>
      <c r="P13" s="19">
        <v>4.53</v>
      </c>
    </row>
    <row r="14" spans="1:16" x14ac:dyDescent="0.25">
      <c r="A14" s="53"/>
      <c r="B14" s="16" t="s">
        <v>19</v>
      </c>
      <c r="C14" s="17"/>
      <c r="D14" s="16" t="s">
        <v>38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3"/>
      <c r="B15" s="16" t="s">
        <v>16</v>
      </c>
      <c r="C15" s="17" t="s">
        <v>39</v>
      </c>
      <c r="D15" s="16" t="s">
        <v>130</v>
      </c>
      <c r="E15" s="20">
        <v>150</v>
      </c>
      <c r="F15" s="21">
        <v>200</v>
      </c>
      <c r="G15" s="18">
        <v>2.48</v>
      </c>
      <c r="H15" s="19">
        <v>3.33</v>
      </c>
      <c r="I15" s="20">
        <v>70.349999999999994</v>
      </c>
      <c r="J15" s="21">
        <v>93.8</v>
      </c>
      <c r="K15" s="18">
        <v>0.12</v>
      </c>
      <c r="L15" s="19">
        <v>0.16</v>
      </c>
      <c r="M15" s="20">
        <v>0.12</v>
      </c>
      <c r="N15" s="21">
        <v>0.16</v>
      </c>
      <c r="O15" s="29">
        <v>17.91</v>
      </c>
      <c r="P15" s="19">
        <v>23.88</v>
      </c>
    </row>
    <row r="16" spans="1:16" x14ac:dyDescent="0.25">
      <c r="A16" s="53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3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3"/>
      <c r="B18" s="22"/>
      <c r="C18" s="23"/>
      <c r="D18" s="22"/>
      <c r="E18" s="26"/>
      <c r="F18" s="27"/>
      <c r="G18" s="24">
        <v>43.57</v>
      </c>
      <c r="H18" s="25">
        <v>55.63</v>
      </c>
      <c r="I18" s="26">
        <v>611.35</v>
      </c>
      <c r="J18" s="27">
        <v>823.8</v>
      </c>
      <c r="K18" s="24">
        <v>29.8</v>
      </c>
      <c r="L18" s="25">
        <v>42.07</v>
      </c>
      <c r="M18" s="26">
        <v>22.03</v>
      </c>
      <c r="N18" s="27">
        <v>27.97</v>
      </c>
      <c r="O18" s="28">
        <v>64.91</v>
      </c>
      <c r="P18" s="25">
        <v>90.72</v>
      </c>
    </row>
    <row r="19" spans="1:16" x14ac:dyDescent="0.25">
      <c r="A19" s="53" t="s">
        <v>41</v>
      </c>
      <c r="B19" s="9" t="s">
        <v>42</v>
      </c>
      <c r="C19" s="15"/>
      <c r="D19" s="9" t="s">
        <v>43</v>
      </c>
      <c r="E19" s="13">
        <v>60</v>
      </c>
      <c r="F19" s="14">
        <v>70</v>
      </c>
      <c r="G19" s="11">
        <v>6.5</v>
      </c>
      <c r="H19" s="12">
        <v>8.6</v>
      </c>
      <c r="I19" s="13">
        <v>197</v>
      </c>
      <c r="J19" s="12">
        <v>296</v>
      </c>
      <c r="K19" s="11">
        <v>4.53</v>
      </c>
      <c r="L19" s="12">
        <v>6.79</v>
      </c>
      <c r="M19" s="13">
        <v>6.11</v>
      </c>
      <c r="N19" s="14">
        <v>9.16</v>
      </c>
      <c r="O19" s="2">
        <v>27.8</v>
      </c>
      <c r="P19" s="12">
        <v>41.7</v>
      </c>
    </row>
    <row r="20" spans="1:16" x14ac:dyDescent="0.25">
      <c r="A20" s="53"/>
      <c r="B20" s="16" t="s">
        <v>16</v>
      </c>
      <c r="C20" s="40" t="s">
        <v>83</v>
      </c>
      <c r="D20" s="16" t="s">
        <v>84</v>
      </c>
      <c r="E20" s="20">
        <v>150</v>
      </c>
      <c r="F20" s="21">
        <v>200</v>
      </c>
      <c r="G20" s="18">
        <v>1.53</v>
      </c>
      <c r="H20" s="19">
        <v>2.79</v>
      </c>
      <c r="I20" s="20">
        <v>100</v>
      </c>
      <c r="J20" s="21">
        <v>121</v>
      </c>
      <c r="K20" s="18">
        <v>6</v>
      </c>
      <c r="L20" s="19">
        <v>7.8</v>
      </c>
      <c r="M20" s="20">
        <v>4.8</v>
      </c>
      <c r="N20" s="21">
        <v>5.8</v>
      </c>
      <c r="O20" s="29">
        <v>6.3</v>
      </c>
      <c r="P20" s="19">
        <v>7.6</v>
      </c>
    </row>
    <row r="21" spans="1:16" x14ac:dyDescent="0.25">
      <c r="A21" s="53"/>
      <c r="B21" s="16"/>
      <c r="C21" s="17"/>
      <c r="D21" s="16"/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3"/>
      <c r="B22" s="22"/>
      <c r="C22" s="23"/>
      <c r="D22" s="22"/>
      <c r="E22" s="26"/>
      <c r="F22" s="27"/>
      <c r="G22" s="24">
        <v>23.86</v>
      </c>
      <c r="H22" s="25">
        <v>30.82</v>
      </c>
      <c r="I22" s="26">
        <v>199</v>
      </c>
      <c r="J22" s="27">
        <v>215.2</v>
      </c>
      <c r="K22" s="24">
        <v>9.61</v>
      </c>
      <c r="L22" s="25">
        <v>10.48</v>
      </c>
      <c r="M22" s="26">
        <v>7.66</v>
      </c>
      <c r="N22" s="27">
        <v>8.41</v>
      </c>
      <c r="O22" s="28">
        <v>39.630000000000003</v>
      </c>
      <c r="P22" s="25">
        <v>41.07</v>
      </c>
    </row>
    <row r="23" spans="1:16" x14ac:dyDescent="0.25">
      <c r="A23" s="30"/>
      <c r="B23" s="31"/>
      <c r="C23" s="32"/>
      <c r="D23" s="31"/>
      <c r="E23" s="33"/>
      <c r="F23" s="34"/>
      <c r="G23" s="35">
        <v>88.06</v>
      </c>
      <c r="H23" s="36">
        <v>110.58</v>
      </c>
      <c r="I23" s="33">
        <v>1223.95</v>
      </c>
      <c r="J23" s="34">
        <v>1581.06</v>
      </c>
      <c r="K23" s="35">
        <v>58.84</v>
      </c>
      <c r="L23" s="36">
        <v>77.680000000000007</v>
      </c>
      <c r="M23" s="33">
        <v>47.49</v>
      </c>
      <c r="N23" s="34">
        <v>59.98</v>
      </c>
      <c r="O23" s="30">
        <v>161.13999999999999</v>
      </c>
      <c r="P23" s="36">
        <v>202.54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A19:A22"/>
    <mergeCell ref="M3:N3"/>
    <mergeCell ref="O3:P3"/>
    <mergeCell ref="A5:A8"/>
    <mergeCell ref="A9:A10"/>
    <mergeCell ref="A11:A18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K1" sqref="K1:L1"/>
    </sheetView>
  </sheetViews>
  <sheetFormatPr defaultRowHeight="15" x14ac:dyDescent="0.25"/>
  <cols>
    <col min="1" max="1" width="11.140625" customWidth="1"/>
    <col min="2" max="2" width="10.7109375" customWidth="1"/>
    <col min="3" max="3" width="8.7109375" customWidth="1"/>
    <col min="4" max="4" width="32.85546875" customWidth="1"/>
    <col min="5" max="5" width="7.5703125" customWidth="1"/>
    <col min="6" max="6" width="8.140625" customWidth="1"/>
    <col min="7" max="7" width="7.28515625" customWidth="1"/>
    <col min="8" max="8" width="7.5703125" customWidth="1"/>
    <col min="9" max="9" width="8.42578125" customWidth="1"/>
    <col min="10" max="11" width="7.85546875" customWidth="1"/>
    <col min="12" max="12" width="8.42578125" customWidth="1"/>
    <col min="13" max="13" width="8.140625" customWidth="1"/>
    <col min="14" max="14" width="7.7109375" customWidth="1"/>
    <col min="15" max="15" width="8.42578125" customWidth="1"/>
    <col min="16" max="16" width="8.28515625" customWidth="1"/>
    <col min="17" max="1025" width="8.7109375" customWidth="1"/>
  </cols>
  <sheetData>
    <row r="1" spans="1:16" x14ac:dyDescent="0.25">
      <c r="B1" s="51" t="s">
        <v>0</v>
      </c>
      <c r="C1" s="51"/>
      <c r="D1" s="51"/>
      <c r="I1" s="1">
        <v>9</v>
      </c>
      <c r="J1" s="1" t="s">
        <v>1</v>
      </c>
      <c r="K1" s="52">
        <v>45736</v>
      </c>
      <c r="L1" s="52"/>
    </row>
    <row r="3" spans="1:16" x14ac:dyDescent="0.25">
      <c r="A3" s="2"/>
      <c r="B3" s="53" t="s">
        <v>2</v>
      </c>
      <c r="C3" s="53" t="s">
        <v>3</v>
      </c>
      <c r="D3" s="53" t="s">
        <v>4</v>
      </c>
      <c r="E3" s="54" t="s">
        <v>5</v>
      </c>
      <c r="F3" s="54"/>
      <c r="G3" s="55" t="s">
        <v>6</v>
      </c>
      <c r="H3" s="55"/>
      <c r="I3" s="54" t="s">
        <v>7</v>
      </c>
      <c r="J3" s="54"/>
      <c r="K3" s="55" t="s">
        <v>8</v>
      </c>
      <c r="L3" s="55"/>
      <c r="M3" s="54" t="s">
        <v>9</v>
      </c>
      <c r="N3" s="54"/>
      <c r="O3" s="56" t="s">
        <v>10</v>
      </c>
      <c r="P3" s="56"/>
    </row>
    <row r="4" spans="1:16" x14ac:dyDescent="0.25">
      <c r="A4" s="3"/>
      <c r="B4" s="53"/>
      <c r="C4" s="53"/>
      <c r="D4" s="53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3" t="s">
        <v>13</v>
      </c>
      <c r="B5" s="9" t="s">
        <v>14</v>
      </c>
      <c r="C5" s="10" t="s">
        <v>131</v>
      </c>
      <c r="D5" s="9" t="s">
        <v>132</v>
      </c>
      <c r="E5" s="11">
        <v>150</v>
      </c>
      <c r="F5" s="12">
        <v>180</v>
      </c>
      <c r="G5" s="13">
        <v>10.39</v>
      </c>
      <c r="H5" s="14">
        <v>12.24</v>
      </c>
      <c r="I5" s="11">
        <v>162</v>
      </c>
      <c r="J5" s="12">
        <v>216</v>
      </c>
      <c r="K5" s="13">
        <v>4.99</v>
      </c>
      <c r="L5" s="14">
        <v>6.66</v>
      </c>
      <c r="M5" s="11">
        <v>8.24</v>
      </c>
      <c r="N5" s="12">
        <v>10.99</v>
      </c>
      <c r="O5" s="15">
        <v>16.98</v>
      </c>
      <c r="P5" s="12">
        <v>22.64</v>
      </c>
    </row>
    <row r="6" spans="1:16" x14ac:dyDescent="0.25">
      <c r="A6" s="53"/>
      <c r="B6" s="16" t="s">
        <v>16</v>
      </c>
      <c r="C6" s="17" t="s">
        <v>17</v>
      </c>
      <c r="D6" s="16" t="s">
        <v>152</v>
      </c>
      <c r="E6" s="18">
        <v>150</v>
      </c>
      <c r="F6" s="19">
        <v>200</v>
      </c>
      <c r="G6" s="20">
        <v>3.32</v>
      </c>
      <c r="H6" s="21">
        <v>4.2</v>
      </c>
      <c r="I6" s="18">
        <v>135</v>
      </c>
      <c r="J6" s="19">
        <v>181</v>
      </c>
      <c r="K6" s="20">
        <v>4.6500000000000004</v>
      </c>
      <c r="L6" s="21">
        <v>6.2</v>
      </c>
      <c r="M6" s="18">
        <v>4.5999999999999996</v>
      </c>
      <c r="N6" s="19">
        <v>6.2</v>
      </c>
      <c r="O6" s="17">
        <v>19</v>
      </c>
      <c r="P6" s="19">
        <v>25.34</v>
      </c>
    </row>
    <row r="7" spans="1:16" x14ac:dyDescent="0.25">
      <c r="A7" s="53"/>
      <c r="B7" s="16" t="s">
        <v>19</v>
      </c>
      <c r="C7" s="17" t="s">
        <v>72</v>
      </c>
      <c r="D7" s="16" t="s">
        <v>73</v>
      </c>
      <c r="E7" s="45" t="s">
        <v>74</v>
      </c>
      <c r="F7" s="19" t="s">
        <v>75</v>
      </c>
      <c r="G7" s="20">
        <v>1.65</v>
      </c>
      <c r="H7" s="21">
        <v>2.4300000000000002</v>
      </c>
      <c r="I7" s="18">
        <v>93.87</v>
      </c>
      <c r="J7" s="19">
        <v>139</v>
      </c>
      <c r="K7" s="20">
        <v>1.58</v>
      </c>
      <c r="L7" s="21">
        <v>2.34</v>
      </c>
      <c r="M7" s="18">
        <v>5.24</v>
      </c>
      <c r="N7" s="19">
        <v>7.76</v>
      </c>
      <c r="O7" s="17">
        <v>9.81</v>
      </c>
      <c r="P7" s="19">
        <v>14.53</v>
      </c>
    </row>
    <row r="8" spans="1:16" x14ac:dyDescent="0.25">
      <c r="A8" s="53"/>
      <c r="B8" s="22"/>
      <c r="C8" s="23"/>
      <c r="D8" s="22"/>
      <c r="E8" s="24"/>
      <c r="F8" s="25"/>
      <c r="G8" s="26">
        <v>15.36</v>
      </c>
      <c r="H8" s="27">
        <v>18.87</v>
      </c>
      <c r="I8" s="24">
        <v>390.87</v>
      </c>
      <c r="J8" s="25">
        <v>536</v>
      </c>
      <c r="K8" s="26">
        <v>11.22</v>
      </c>
      <c r="L8" s="27">
        <v>15.2</v>
      </c>
      <c r="M8" s="24">
        <v>18.079999999999998</v>
      </c>
      <c r="N8" s="25">
        <v>24.95</v>
      </c>
      <c r="O8" s="23">
        <v>45.79</v>
      </c>
      <c r="P8" s="25">
        <v>62.51</v>
      </c>
    </row>
    <row r="9" spans="1:16" x14ac:dyDescent="0.25">
      <c r="A9" s="53" t="s">
        <v>23</v>
      </c>
      <c r="B9" s="9" t="s">
        <v>54</v>
      </c>
      <c r="C9" s="15" t="s">
        <v>133</v>
      </c>
      <c r="D9" s="9" t="s">
        <v>155</v>
      </c>
      <c r="E9" s="13">
        <v>100</v>
      </c>
      <c r="F9" s="14">
        <v>100</v>
      </c>
      <c r="G9" s="11">
        <v>7.3</v>
      </c>
      <c r="H9" s="12">
        <v>7.4</v>
      </c>
      <c r="I9" s="13">
        <v>100</v>
      </c>
      <c r="J9" s="14">
        <v>100</v>
      </c>
      <c r="K9" s="11">
        <v>6</v>
      </c>
      <c r="L9" s="12">
        <v>6</v>
      </c>
      <c r="M9" s="13">
        <v>4.8</v>
      </c>
      <c r="N9" s="14">
        <v>4.8</v>
      </c>
      <c r="O9" s="2">
        <v>6.9</v>
      </c>
      <c r="P9" s="12">
        <v>6.9</v>
      </c>
    </row>
    <row r="10" spans="1:16" x14ac:dyDescent="0.25">
      <c r="A10" s="53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3" t="s">
        <v>29</v>
      </c>
      <c r="B11" s="9" t="s">
        <v>30</v>
      </c>
      <c r="C11" s="15" t="s">
        <v>31</v>
      </c>
      <c r="D11" s="9" t="s">
        <v>134</v>
      </c>
      <c r="E11" s="13">
        <v>150</v>
      </c>
      <c r="F11" s="14">
        <v>200</v>
      </c>
      <c r="G11" s="11">
        <v>9.76</v>
      </c>
      <c r="H11" s="12">
        <v>11.79</v>
      </c>
      <c r="I11" s="13">
        <v>67.349999999999994</v>
      </c>
      <c r="J11" s="14">
        <v>89.78</v>
      </c>
      <c r="K11" s="11">
        <v>1.67</v>
      </c>
      <c r="L11" s="12">
        <v>2.2200000000000002</v>
      </c>
      <c r="M11" s="13">
        <v>1.41</v>
      </c>
      <c r="N11" s="14">
        <v>1.88</v>
      </c>
      <c r="O11" s="2">
        <v>10.49</v>
      </c>
      <c r="P11" s="12">
        <v>13.98</v>
      </c>
    </row>
    <row r="12" spans="1:16" x14ac:dyDescent="0.25">
      <c r="A12" s="53"/>
      <c r="B12" s="16" t="s">
        <v>32</v>
      </c>
      <c r="C12" s="17" t="s">
        <v>78</v>
      </c>
      <c r="D12" s="16" t="s">
        <v>79</v>
      </c>
      <c r="E12" s="20">
        <v>100</v>
      </c>
      <c r="F12" s="21">
        <v>150</v>
      </c>
      <c r="G12" s="18">
        <v>3.54</v>
      </c>
      <c r="H12" s="19">
        <v>4.8</v>
      </c>
      <c r="I12" s="20">
        <v>176</v>
      </c>
      <c r="J12" s="21">
        <v>229.7</v>
      </c>
      <c r="K12" s="18">
        <v>3.55</v>
      </c>
      <c r="L12" s="19">
        <v>5.9</v>
      </c>
      <c r="M12" s="20">
        <v>5.73</v>
      </c>
      <c r="N12" s="21">
        <v>8.11</v>
      </c>
      <c r="O12" s="29">
        <v>23.81</v>
      </c>
      <c r="P12" s="19">
        <v>31.3</v>
      </c>
    </row>
    <row r="13" spans="1:16" x14ac:dyDescent="0.25">
      <c r="A13" s="53"/>
      <c r="B13" s="16" t="s">
        <v>35</v>
      </c>
      <c r="C13" s="17" t="s">
        <v>80</v>
      </c>
      <c r="D13" s="16" t="s">
        <v>81</v>
      </c>
      <c r="E13" s="20">
        <v>60</v>
      </c>
      <c r="F13" s="21">
        <v>60</v>
      </c>
      <c r="G13" s="18">
        <v>23.03</v>
      </c>
      <c r="H13" s="19">
        <v>28.82</v>
      </c>
      <c r="I13" s="20">
        <v>140</v>
      </c>
      <c r="J13" s="21">
        <v>209</v>
      </c>
      <c r="K13" s="18">
        <v>15.25</v>
      </c>
      <c r="L13" s="19">
        <v>19.57</v>
      </c>
      <c r="M13" s="20">
        <v>8.11</v>
      </c>
      <c r="N13" s="21">
        <v>12.79</v>
      </c>
      <c r="O13" s="29" t="s">
        <v>28</v>
      </c>
      <c r="P13" s="19" t="s">
        <v>28</v>
      </c>
    </row>
    <row r="14" spans="1:16" x14ac:dyDescent="0.25">
      <c r="A14" s="53"/>
      <c r="B14" s="16" t="s">
        <v>19</v>
      </c>
      <c r="C14" s="17"/>
      <c r="D14" s="16" t="s">
        <v>38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3"/>
      <c r="B15" s="16" t="s">
        <v>16</v>
      </c>
      <c r="C15" s="40">
        <v>13.025</v>
      </c>
      <c r="D15" s="16" t="s">
        <v>135</v>
      </c>
      <c r="E15" s="20">
        <v>150</v>
      </c>
      <c r="F15" s="21">
        <v>200</v>
      </c>
      <c r="G15" s="18">
        <v>2.48</v>
      </c>
      <c r="H15" s="19">
        <v>3.15</v>
      </c>
      <c r="I15" s="20">
        <v>72.569999999999993</v>
      </c>
      <c r="J15" s="21">
        <v>96.76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6" x14ac:dyDescent="0.25">
      <c r="A16" s="53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3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3"/>
      <c r="B18" s="22"/>
      <c r="C18" s="23"/>
      <c r="D18" s="22"/>
      <c r="E18" s="26"/>
      <c r="F18" s="27"/>
      <c r="G18" s="24">
        <v>40.11</v>
      </c>
      <c r="H18" s="25">
        <v>49.86</v>
      </c>
      <c r="I18" s="26">
        <v>532.57000000000005</v>
      </c>
      <c r="J18" s="27">
        <v>748.46</v>
      </c>
      <c r="K18" s="24">
        <v>23.34</v>
      </c>
      <c r="L18" s="25">
        <v>32.450000000000003</v>
      </c>
      <c r="M18" s="26">
        <v>14.99</v>
      </c>
      <c r="N18" s="27">
        <v>22.26</v>
      </c>
      <c r="O18" s="28">
        <v>72.34</v>
      </c>
      <c r="P18" s="25">
        <v>100.69</v>
      </c>
    </row>
    <row r="19" spans="1:16" x14ac:dyDescent="0.25">
      <c r="A19" s="53" t="s">
        <v>41</v>
      </c>
      <c r="B19" s="9" t="s">
        <v>108</v>
      </c>
      <c r="C19" s="15" t="s">
        <v>136</v>
      </c>
      <c r="D19" s="9" t="s">
        <v>137</v>
      </c>
      <c r="E19" s="13">
        <v>100</v>
      </c>
      <c r="F19" s="14">
        <v>120</v>
      </c>
      <c r="G19" s="11">
        <v>11.93</v>
      </c>
      <c r="H19" s="12">
        <v>14.05</v>
      </c>
      <c r="I19" s="13">
        <v>198</v>
      </c>
      <c r="J19" s="12">
        <v>295.75</v>
      </c>
      <c r="K19" s="11">
        <v>4.53</v>
      </c>
      <c r="L19" s="12">
        <v>6.79</v>
      </c>
      <c r="M19" s="13">
        <v>6.11</v>
      </c>
      <c r="N19" s="14">
        <v>9.16</v>
      </c>
      <c r="O19" s="2">
        <v>27.8</v>
      </c>
      <c r="P19" s="12">
        <v>41.7</v>
      </c>
    </row>
    <row r="20" spans="1:16" x14ac:dyDescent="0.25">
      <c r="A20" s="53"/>
      <c r="B20" s="16" t="s">
        <v>16</v>
      </c>
      <c r="C20" s="17" t="s">
        <v>48</v>
      </c>
      <c r="D20" s="16" t="s">
        <v>49</v>
      </c>
      <c r="E20" s="18">
        <v>150</v>
      </c>
      <c r="F20" s="19">
        <v>200</v>
      </c>
      <c r="G20" s="20">
        <v>0.86</v>
      </c>
      <c r="H20" s="21">
        <v>1.05</v>
      </c>
      <c r="I20" s="18">
        <v>39.799999999999997</v>
      </c>
      <c r="J20" s="19">
        <v>53.06</v>
      </c>
      <c r="K20" s="20">
        <v>9</v>
      </c>
      <c r="L20" s="21">
        <v>12</v>
      </c>
      <c r="M20" s="18">
        <v>2.2999999999999998</v>
      </c>
      <c r="N20" s="19">
        <v>3.1</v>
      </c>
      <c r="O20" s="17">
        <v>10.5</v>
      </c>
      <c r="P20" s="19">
        <v>14</v>
      </c>
    </row>
    <row r="21" spans="1:16" x14ac:dyDescent="0.25">
      <c r="A21" s="53"/>
      <c r="B21" s="16"/>
      <c r="C21" s="17"/>
      <c r="D21" s="16"/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3"/>
      <c r="B22" s="22"/>
      <c r="C22" s="23"/>
      <c r="D22" s="22"/>
      <c r="E22" s="26"/>
      <c r="F22" s="27"/>
      <c r="G22" s="24">
        <v>31.34</v>
      </c>
      <c r="H22" s="25">
        <v>40.18</v>
      </c>
      <c r="I22" s="26">
        <v>237.8</v>
      </c>
      <c r="J22" s="27">
        <v>348.81</v>
      </c>
      <c r="K22" s="24">
        <v>13.53</v>
      </c>
      <c r="L22" s="25">
        <v>18.79</v>
      </c>
      <c r="M22" s="26">
        <v>8.41</v>
      </c>
      <c r="N22" s="27">
        <v>12.26</v>
      </c>
      <c r="O22" s="28">
        <v>38.299999999999997</v>
      </c>
      <c r="P22" s="25">
        <v>55.7</v>
      </c>
    </row>
    <row r="23" spans="1:16" x14ac:dyDescent="0.25">
      <c r="A23" s="30"/>
      <c r="B23" s="31"/>
      <c r="C23" s="32"/>
      <c r="D23" s="31"/>
      <c r="E23" s="33"/>
      <c r="F23" s="34"/>
      <c r="G23" s="35">
        <v>94.11</v>
      </c>
      <c r="H23" s="36">
        <v>116.31</v>
      </c>
      <c r="I23" s="33">
        <v>1261.24</v>
      </c>
      <c r="J23" s="34">
        <v>1733.27</v>
      </c>
      <c r="K23" s="35">
        <v>54.09</v>
      </c>
      <c r="L23" s="36">
        <v>72.44</v>
      </c>
      <c r="M23" s="33">
        <v>46.28</v>
      </c>
      <c r="N23" s="34">
        <v>64.27</v>
      </c>
      <c r="O23" s="30">
        <v>163.33000000000001</v>
      </c>
      <c r="P23" s="36">
        <v>225.8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A19:A22"/>
    <mergeCell ref="M3:N3"/>
    <mergeCell ref="O3:P3"/>
    <mergeCell ref="A5:A8"/>
    <mergeCell ref="A9:A10"/>
    <mergeCell ref="A11:A18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D15" sqref="D15"/>
    </sheetView>
  </sheetViews>
  <sheetFormatPr defaultRowHeight="15" x14ac:dyDescent="0.25"/>
  <cols>
    <col min="1" max="1" width="11" customWidth="1"/>
    <col min="2" max="2" width="10.7109375" customWidth="1"/>
    <col min="3" max="3" width="8.7109375" customWidth="1"/>
    <col min="4" max="4" width="31.42578125" customWidth="1"/>
    <col min="5" max="5" width="8.140625" customWidth="1"/>
    <col min="6" max="9" width="7.5703125" customWidth="1"/>
    <col min="10" max="10" width="7.7109375" customWidth="1"/>
    <col min="11" max="11" width="8.7109375" customWidth="1"/>
    <col min="12" max="12" width="8.42578125" customWidth="1"/>
    <col min="13" max="13" width="8.140625" customWidth="1"/>
    <col min="14" max="16" width="8" customWidth="1"/>
    <col min="17" max="17" width="7.85546875" customWidth="1"/>
    <col min="18" max="18" width="8" customWidth="1"/>
    <col min="19" max="1025" width="8.7109375" customWidth="1"/>
  </cols>
  <sheetData>
    <row r="1" spans="1:16" x14ac:dyDescent="0.25">
      <c r="B1" s="51" t="s">
        <v>0</v>
      </c>
      <c r="C1" s="51"/>
      <c r="D1" s="51"/>
      <c r="K1" s="1">
        <v>10</v>
      </c>
      <c r="L1" s="1" t="s">
        <v>1</v>
      </c>
      <c r="M1" s="52">
        <v>45723</v>
      </c>
      <c r="N1" s="52"/>
    </row>
    <row r="3" spans="1:16" x14ac:dyDescent="0.25">
      <c r="A3" s="2"/>
      <c r="B3" s="53" t="s">
        <v>2</v>
      </c>
      <c r="C3" s="53" t="s">
        <v>3</v>
      </c>
      <c r="D3" s="53" t="s">
        <v>4</v>
      </c>
      <c r="E3" s="57" t="s">
        <v>5</v>
      </c>
      <c r="F3" s="57"/>
      <c r="G3" s="54" t="s">
        <v>6</v>
      </c>
      <c r="H3" s="54"/>
      <c r="I3" s="56" t="s">
        <v>7</v>
      </c>
      <c r="J3" s="56"/>
      <c r="K3" s="55" t="s">
        <v>8</v>
      </c>
      <c r="L3" s="55"/>
      <c r="M3" s="54" t="s">
        <v>9</v>
      </c>
      <c r="N3" s="54"/>
      <c r="O3" s="56" t="s">
        <v>10</v>
      </c>
      <c r="P3" s="56"/>
    </row>
    <row r="4" spans="1:16" x14ac:dyDescent="0.25">
      <c r="A4" s="3"/>
      <c r="B4" s="53"/>
      <c r="C4" s="53"/>
      <c r="D4" s="53"/>
      <c r="E4" s="24" t="s">
        <v>11</v>
      </c>
      <c r="F4" s="27" t="s">
        <v>12</v>
      </c>
      <c r="G4" s="24" t="s">
        <v>11</v>
      </c>
      <c r="H4" s="25" t="s">
        <v>12</v>
      </c>
      <c r="I4" s="26" t="s">
        <v>11</v>
      </c>
      <c r="J4" s="25" t="s">
        <v>12</v>
      </c>
      <c r="K4" s="26" t="s">
        <v>11</v>
      </c>
      <c r="L4" s="27" t="s">
        <v>12</v>
      </c>
      <c r="M4" s="24" t="s">
        <v>11</v>
      </c>
      <c r="N4" s="25" t="s">
        <v>12</v>
      </c>
      <c r="O4" s="23" t="s">
        <v>11</v>
      </c>
      <c r="P4" s="25" t="s">
        <v>12</v>
      </c>
    </row>
    <row r="5" spans="1:16" x14ac:dyDescent="0.25">
      <c r="A5" s="53" t="s">
        <v>13</v>
      </c>
      <c r="B5" s="9" t="s">
        <v>14</v>
      </c>
      <c r="C5" s="38" t="s">
        <v>138</v>
      </c>
      <c r="D5" s="9" t="s">
        <v>139</v>
      </c>
      <c r="E5" s="35">
        <v>150</v>
      </c>
      <c r="F5" s="34">
        <v>200</v>
      </c>
      <c r="G5" s="35">
        <v>10.46</v>
      </c>
      <c r="H5" s="36">
        <v>11.82</v>
      </c>
      <c r="I5" s="33">
        <v>131</v>
      </c>
      <c r="J5" s="36">
        <v>175</v>
      </c>
      <c r="K5" s="33">
        <v>3.74</v>
      </c>
      <c r="L5" s="34">
        <v>4.99</v>
      </c>
      <c r="M5" s="35">
        <v>4.41</v>
      </c>
      <c r="N5" s="36">
        <v>5.88</v>
      </c>
      <c r="O5" s="32">
        <v>19.23</v>
      </c>
      <c r="P5" s="36">
        <v>25.63</v>
      </c>
    </row>
    <row r="6" spans="1:16" x14ac:dyDescent="0.25">
      <c r="A6" s="53"/>
      <c r="B6" s="16" t="s">
        <v>16</v>
      </c>
      <c r="C6" s="40" t="s">
        <v>95</v>
      </c>
      <c r="D6" s="16" t="s">
        <v>96</v>
      </c>
      <c r="E6" s="18">
        <v>150</v>
      </c>
      <c r="F6" s="21">
        <v>200</v>
      </c>
      <c r="G6" s="18">
        <v>1.33</v>
      </c>
      <c r="H6" s="19">
        <v>1.65</v>
      </c>
      <c r="I6" s="20">
        <v>84</v>
      </c>
      <c r="J6" s="19">
        <v>113</v>
      </c>
      <c r="K6" s="20">
        <v>2.34</v>
      </c>
      <c r="L6" s="21">
        <v>3.12</v>
      </c>
      <c r="M6" s="18">
        <v>2.34</v>
      </c>
      <c r="N6" s="19">
        <v>3.22</v>
      </c>
      <c r="O6" s="17">
        <v>14.02</v>
      </c>
      <c r="P6" s="19">
        <v>18.7</v>
      </c>
    </row>
    <row r="7" spans="1:16" x14ac:dyDescent="0.25">
      <c r="A7" s="53"/>
      <c r="B7" s="16" t="s">
        <v>19</v>
      </c>
      <c r="C7" s="17" t="s">
        <v>72</v>
      </c>
      <c r="D7" s="16" t="s">
        <v>156</v>
      </c>
      <c r="E7" s="18" t="s">
        <v>22</v>
      </c>
      <c r="F7" s="21" t="s">
        <v>22</v>
      </c>
      <c r="G7" s="18">
        <v>2.17</v>
      </c>
      <c r="H7" s="19">
        <v>2.72</v>
      </c>
      <c r="I7" s="20">
        <v>93.87</v>
      </c>
      <c r="J7" s="19">
        <v>139</v>
      </c>
      <c r="K7" s="20">
        <v>1.58</v>
      </c>
      <c r="L7" s="21">
        <v>2.34</v>
      </c>
      <c r="M7" s="18">
        <v>5.24</v>
      </c>
      <c r="N7" s="19">
        <v>7.76</v>
      </c>
      <c r="O7" s="17">
        <v>9.81</v>
      </c>
      <c r="P7" s="19">
        <v>14.53</v>
      </c>
    </row>
    <row r="8" spans="1:16" x14ac:dyDescent="0.25">
      <c r="A8" s="53"/>
      <c r="B8" s="22"/>
      <c r="C8" s="23"/>
      <c r="D8" s="22"/>
      <c r="E8" s="4"/>
      <c r="F8" s="7"/>
      <c r="G8" s="4">
        <v>13.96</v>
      </c>
      <c r="H8" s="5">
        <v>16.190000000000001</v>
      </c>
      <c r="I8" s="26">
        <v>308.87</v>
      </c>
      <c r="J8" s="25">
        <v>427</v>
      </c>
      <c r="K8" s="26">
        <v>7.66</v>
      </c>
      <c r="L8" s="27">
        <v>10.45</v>
      </c>
      <c r="M8" s="24">
        <v>11.99</v>
      </c>
      <c r="N8" s="25">
        <v>16.86</v>
      </c>
      <c r="O8" s="23">
        <v>43.06</v>
      </c>
      <c r="P8" s="25">
        <v>58.86</v>
      </c>
    </row>
    <row r="9" spans="1:16" x14ac:dyDescent="0.25">
      <c r="A9" s="53" t="s">
        <v>23</v>
      </c>
      <c r="B9" s="9" t="s">
        <v>24</v>
      </c>
      <c r="C9" s="15" t="s">
        <v>25</v>
      </c>
      <c r="D9" s="9" t="s">
        <v>76</v>
      </c>
      <c r="E9" s="13">
        <v>150</v>
      </c>
      <c r="F9" s="14">
        <v>170</v>
      </c>
      <c r="G9" s="11">
        <v>6.69</v>
      </c>
      <c r="H9" s="12">
        <v>7.94</v>
      </c>
      <c r="I9" s="13">
        <v>82</v>
      </c>
      <c r="J9" s="14">
        <v>82</v>
      </c>
      <c r="K9" s="11">
        <v>0.9</v>
      </c>
      <c r="L9" s="12">
        <v>0.9</v>
      </c>
      <c r="M9" s="13" t="s">
        <v>27</v>
      </c>
      <c r="N9" s="14" t="s">
        <v>28</v>
      </c>
      <c r="O9" s="2">
        <v>18.149999999999999</v>
      </c>
      <c r="P9" s="12">
        <v>18.149999999999999</v>
      </c>
    </row>
    <row r="10" spans="1:16" x14ac:dyDescent="0.25">
      <c r="A10" s="53"/>
      <c r="B10" s="22"/>
      <c r="C10" s="23"/>
      <c r="D10" s="22"/>
      <c r="E10" s="24"/>
      <c r="F10" s="27"/>
      <c r="G10" s="24"/>
      <c r="H10" s="25"/>
      <c r="I10" s="26"/>
      <c r="J10" s="25"/>
      <c r="K10" s="24"/>
      <c r="L10" s="25"/>
      <c r="M10" s="26"/>
      <c r="N10" s="27"/>
      <c r="O10" s="28"/>
      <c r="P10" s="25"/>
    </row>
    <row r="11" spans="1:16" x14ac:dyDescent="0.25">
      <c r="A11" s="53" t="s">
        <v>29</v>
      </c>
      <c r="B11" s="9" t="s">
        <v>30</v>
      </c>
      <c r="C11" s="15" t="s">
        <v>140</v>
      </c>
      <c r="D11" s="9" t="s">
        <v>151</v>
      </c>
      <c r="E11" s="33" t="s">
        <v>112</v>
      </c>
      <c r="F11" s="34" t="s">
        <v>113</v>
      </c>
      <c r="G11" s="35">
        <v>11.43</v>
      </c>
      <c r="H11" s="36">
        <v>12.88</v>
      </c>
      <c r="I11" s="13">
        <v>80.599999999999994</v>
      </c>
      <c r="J11" s="12">
        <v>100</v>
      </c>
      <c r="K11" s="11">
        <v>1.6</v>
      </c>
      <c r="L11" s="12">
        <v>2.13</v>
      </c>
      <c r="M11" s="13">
        <v>20</v>
      </c>
      <c r="N11" s="14">
        <v>2.48</v>
      </c>
      <c r="O11" s="2">
        <v>9</v>
      </c>
      <c r="P11" s="12">
        <v>10</v>
      </c>
    </row>
    <row r="12" spans="1:16" x14ac:dyDescent="0.25">
      <c r="A12" s="53"/>
      <c r="B12" s="16" t="s">
        <v>32</v>
      </c>
      <c r="C12" s="39">
        <v>103165</v>
      </c>
      <c r="D12" s="16" t="s">
        <v>88</v>
      </c>
      <c r="E12" s="20">
        <v>100</v>
      </c>
      <c r="F12" s="21">
        <v>150</v>
      </c>
      <c r="G12" s="18">
        <v>5.13</v>
      </c>
      <c r="H12" s="19">
        <v>7.9</v>
      </c>
      <c r="I12" s="20">
        <v>117</v>
      </c>
      <c r="J12" s="19">
        <v>169</v>
      </c>
      <c r="K12" s="18">
        <v>3.86</v>
      </c>
      <c r="L12" s="19">
        <v>5.62</v>
      </c>
      <c r="M12" s="20">
        <v>2.46</v>
      </c>
      <c r="N12" s="21">
        <v>3.69</v>
      </c>
      <c r="O12" s="29">
        <v>19.47</v>
      </c>
      <c r="P12" s="19">
        <v>28.13</v>
      </c>
    </row>
    <row r="13" spans="1:16" x14ac:dyDescent="0.25">
      <c r="A13" s="53"/>
      <c r="B13" s="16" t="s">
        <v>35</v>
      </c>
      <c r="C13" s="49" t="s">
        <v>141</v>
      </c>
      <c r="D13" s="16" t="s">
        <v>142</v>
      </c>
      <c r="E13" s="20">
        <v>60</v>
      </c>
      <c r="F13" s="21">
        <v>60</v>
      </c>
      <c r="G13" s="18">
        <v>20.76</v>
      </c>
      <c r="H13" s="19">
        <v>32.020000000000003</v>
      </c>
      <c r="I13" s="20">
        <v>91</v>
      </c>
      <c r="J13" s="19">
        <v>106</v>
      </c>
      <c r="K13" s="18">
        <v>9.2899999999999991</v>
      </c>
      <c r="L13" s="19">
        <v>10.48</v>
      </c>
      <c r="M13" s="20">
        <v>4.1500000000000004</v>
      </c>
      <c r="N13" s="21">
        <v>4.8</v>
      </c>
      <c r="O13" s="29">
        <v>4.04</v>
      </c>
      <c r="P13" s="19">
        <v>4.72</v>
      </c>
    </row>
    <row r="14" spans="1:16" x14ac:dyDescent="0.25">
      <c r="A14" s="53"/>
      <c r="B14" s="16" t="s">
        <v>19</v>
      </c>
      <c r="C14" s="17"/>
      <c r="D14" s="16" t="s">
        <v>38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19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3"/>
      <c r="B15" s="16" t="s">
        <v>16</v>
      </c>
      <c r="C15" s="17" t="s">
        <v>143</v>
      </c>
      <c r="D15" s="16" t="s">
        <v>157</v>
      </c>
      <c r="E15" s="20">
        <v>150</v>
      </c>
      <c r="F15" s="21">
        <v>200</v>
      </c>
      <c r="G15" s="18">
        <v>4.67</v>
      </c>
      <c r="H15" s="19">
        <v>7.31</v>
      </c>
      <c r="I15" s="20">
        <v>72.569999999999993</v>
      </c>
      <c r="J15" s="19">
        <v>96.76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6" x14ac:dyDescent="0.25">
      <c r="A16" s="53"/>
      <c r="B16" s="16"/>
      <c r="C16" s="17"/>
      <c r="D16" s="16"/>
      <c r="E16" s="20"/>
      <c r="F16" s="21"/>
      <c r="G16" s="18"/>
      <c r="H16" s="19"/>
      <c r="I16" s="20"/>
      <c r="J16" s="19"/>
      <c r="K16" s="18"/>
      <c r="L16" s="19"/>
      <c r="M16" s="20"/>
      <c r="N16" s="21"/>
      <c r="O16" s="29"/>
      <c r="P16" s="19"/>
    </row>
    <row r="17" spans="1:16" x14ac:dyDescent="0.25">
      <c r="A17" s="53"/>
      <c r="B17" s="16"/>
      <c r="C17" s="17"/>
      <c r="D17" s="16"/>
      <c r="E17" s="20"/>
      <c r="F17" s="21"/>
      <c r="G17" s="18"/>
      <c r="H17" s="19"/>
      <c r="I17" s="20"/>
      <c r="J17" s="19"/>
      <c r="K17" s="18"/>
      <c r="L17" s="19"/>
      <c r="M17" s="20"/>
      <c r="N17" s="21"/>
      <c r="O17" s="29"/>
      <c r="P17" s="19"/>
    </row>
    <row r="18" spans="1:16" x14ac:dyDescent="0.25">
      <c r="A18" s="53"/>
      <c r="B18" s="22"/>
      <c r="C18" s="23"/>
      <c r="D18" s="22"/>
      <c r="E18" s="26"/>
      <c r="F18" s="27"/>
      <c r="G18" s="4">
        <v>42.3</v>
      </c>
      <c r="H18" s="5">
        <v>54.02</v>
      </c>
      <c r="I18" s="26">
        <v>547.91999999999996</v>
      </c>
      <c r="J18" s="25">
        <v>760.24</v>
      </c>
      <c r="K18" s="24">
        <v>17.579999999999998</v>
      </c>
      <c r="L18" s="25">
        <v>22.64</v>
      </c>
      <c r="M18" s="26">
        <v>27.42</v>
      </c>
      <c r="N18" s="27">
        <v>12.08</v>
      </c>
      <c r="O18" s="28">
        <v>69.84</v>
      </c>
      <c r="P18" s="25">
        <v>96.12</v>
      </c>
    </row>
    <row r="19" spans="1:16" x14ac:dyDescent="0.25">
      <c r="A19" s="53" t="s">
        <v>41</v>
      </c>
      <c r="B19" s="9" t="s">
        <v>108</v>
      </c>
      <c r="C19" s="15"/>
      <c r="D19" s="9" t="s">
        <v>109</v>
      </c>
      <c r="E19" s="13">
        <v>60</v>
      </c>
      <c r="F19" s="14">
        <v>70</v>
      </c>
      <c r="G19" s="11">
        <v>19.95</v>
      </c>
      <c r="H19" s="12">
        <v>22.8</v>
      </c>
      <c r="I19" s="13">
        <v>118</v>
      </c>
      <c r="J19" s="12">
        <v>118</v>
      </c>
      <c r="K19" s="11">
        <v>5.26</v>
      </c>
      <c r="L19" s="12">
        <v>5.26</v>
      </c>
      <c r="M19" s="13">
        <v>3.91</v>
      </c>
      <c r="N19" s="14">
        <v>3.91</v>
      </c>
      <c r="O19" s="2">
        <v>32.43</v>
      </c>
      <c r="P19" s="12">
        <v>32.43</v>
      </c>
    </row>
    <row r="20" spans="1:16" x14ac:dyDescent="0.25">
      <c r="A20" s="53"/>
      <c r="B20" s="16" t="s">
        <v>16</v>
      </c>
      <c r="C20" s="17" t="s">
        <v>48</v>
      </c>
      <c r="D20" s="16" t="s">
        <v>49</v>
      </c>
      <c r="E20" s="18">
        <v>150</v>
      </c>
      <c r="F20" s="21">
        <v>200</v>
      </c>
      <c r="G20" s="18">
        <v>0.86</v>
      </c>
      <c r="H20" s="19">
        <v>1.05</v>
      </c>
      <c r="I20" s="20">
        <v>39.799999999999997</v>
      </c>
      <c r="J20" s="19">
        <v>53.06</v>
      </c>
      <c r="K20" s="20">
        <v>9</v>
      </c>
      <c r="L20" s="21">
        <v>12</v>
      </c>
      <c r="M20" s="18">
        <v>2.2999999999999998</v>
      </c>
      <c r="N20" s="19">
        <v>3.1</v>
      </c>
      <c r="O20" s="17">
        <v>10.5</v>
      </c>
      <c r="P20" s="19">
        <v>14</v>
      </c>
    </row>
    <row r="21" spans="1:16" x14ac:dyDescent="0.25">
      <c r="A21" s="53"/>
      <c r="B21" s="16"/>
      <c r="C21" s="17"/>
      <c r="D21" s="16"/>
      <c r="E21" s="20"/>
      <c r="F21" s="21"/>
      <c r="G21" s="18"/>
      <c r="H21" s="19"/>
      <c r="I21" s="20"/>
      <c r="J21" s="19"/>
      <c r="K21" s="18"/>
      <c r="L21" s="19"/>
      <c r="M21" s="20"/>
      <c r="N21" s="21"/>
      <c r="O21" s="29"/>
      <c r="P21" s="19"/>
    </row>
    <row r="22" spans="1:16" x14ac:dyDescent="0.25">
      <c r="A22" s="53"/>
      <c r="B22" s="22"/>
      <c r="C22" s="23"/>
      <c r="D22" s="22"/>
      <c r="E22" s="26"/>
      <c r="F22" s="27"/>
      <c r="G22" s="24">
        <v>20.81</v>
      </c>
      <c r="H22" s="25">
        <v>23.85</v>
      </c>
      <c r="I22" s="26">
        <v>157.80000000000001</v>
      </c>
      <c r="J22" s="25">
        <v>171.06</v>
      </c>
      <c r="K22" s="24">
        <v>14.26</v>
      </c>
      <c r="L22" s="25">
        <v>17.260000000000002</v>
      </c>
      <c r="M22" s="26">
        <v>6.21</v>
      </c>
      <c r="N22" s="27">
        <v>7.01</v>
      </c>
      <c r="O22" s="28">
        <v>42.93</v>
      </c>
      <c r="P22" s="25">
        <v>46.43</v>
      </c>
    </row>
    <row r="23" spans="1:16" x14ac:dyDescent="0.25">
      <c r="A23" s="30"/>
      <c r="B23" s="31"/>
      <c r="C23" s="32"/>
      <c r="D23" s="31"/>
      <c r="E23" s="33"/>
      <c r="F23" s="34"/>
      <c r="G23" s="35">
        <v>83.76</v>
      </c>
      <c r="H23" s="36">
        <v>102</v>
      </c>
      <c r="I23" s="33">
        <v>1096.5899999999999</v>
      </c>
      <c r="J23" s="36">
        <v>1440.3</v>
      </c>
      <c r="K23" s="35">
        <v>40.4</v>
      </c>
      <c r="L23" s="36">
        <v>51.25</v>
      </c>
      <c r="M23" s="33">
        <v>45.62</v>
      </c>
      <c r="N23" s="34">
        <v>35.950000000000003</v>
      </c>
      <c r="O23" s="30">
        <v>173.98</v>
      </c>
      <c r="P23" s="36">
        <v>219.56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19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5"/>
      <c r="K25" s="24"/>
      <c r="L25" s="25"/>
      <c r="M25" s="26"/>
      <c r="N25" s="27"/>
      <c r="O25" s="28"/>
      <c r="P25" s="25"/>
    </row>
  </sheetData>
  <mergeCells count="15">
    <mergeCell ref="O3:P3"/>
    <mergeCell ref="A5:A8"/>
    <mergeCell ref="A9:A10"/>
    <mergeCell ref="A11:A18"/>
    <mergeCell ref="A19:A22"/>
    <mergeCell ref="B1:D1"/>
    <mergeCell ref="M1:N1"/>
    <mergeCell ref="B3:B4"/>
    <mergeCell ref="C3:C4"/>
    <mergeCell ref="D3:D4"/>
    <mergeCell ref="E3:F3"/>
    <mergeCell ref="G3:H3"/>
    <mergeCell ref="I3:J3"/>
    <mergeCell ref="K3:L3"/>
    <mergeCell ref="M3:N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 день</vt:lpstr>
      <vt:lpstr>2 день</vt:lpstr>
      <vt:lpstr>3 день</vt:lpstr>
      <vt:lpstr>4 день</vt:lpstr>
      <vt:lpstr>5 день</vt:lpstr>
      <vt:lpstr>6 день</vt:lpstr>
      <vt:lpstr>7 день</vt:lpstr>
      <vt:lpstr>8 день</vt:lpstr>
      <vt:lpstr>9 день</vt:lpstr>
      <vt:lpstr>10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Панова</dc:creator>
  <dc:description/>
  <cp:lastModifiedBy>Пользователь</cp:lastModifiedBy>
  <cp:revision>5</cp:revision>
  <cp:lastPrinted>2024-11-11T20:44:24Z</cp:lastPrinted>
  <dcterms:created xsi:type="dcterms:W3CDTF">2022-10-27T15:58:33Z</dcterms:created>
  <dcterms:modified xsi:type="dcterms:W3CDTF">2025-03-18T07:24:06Z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